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Vaida_\Desktop\RADVILISKIO MIESTO VVG\STRATEGIJOS ADMINISTRAVIMO PROCESAS\PĮP ATRANKOS PROCESAS\2026-4 ATRANKOS PROCESAS\VERTINIMAS\"/>
    </mc:Choice>
  </mc:AlternateContent>
  <xr:revisionPtr revIDLastSave="0" documentId="13_ncr:1_{5EC72CB7-975B-44D4-B193-4A5B331DED50}" xr6:coauthVersionLast="36" xr6:coauthVersionMax="36" xr10:uidLastSave="{00000000-0000-0000-0000-000000000000}"/>
  <bookViews>
    <workbookView xWindow="0" yWindow="0" windowWidth="17640" windowHeight="8565" xr2:uid="{735FBB69-DACD-4ACB-8A88-E9921C2161DC}"/>
  </bookViews>
  <sheets>
    <sheet name="Lapas1" sheetId="1" r:id="rId1"/>
  </sheets>
  <definedNames>
    <definedName name="_xlnm.Print_Area" localSheetId="0">Lapas1!$A$1:$K$43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5" i="1" l="1"/>
</calcChain>
</file>

<file path=xl/sharedStrings.xml><?xml version="1.0" encoding="utf-8"?>
<sst xmlns="http://schemas.openxmlformats.org/spreadsheetml/2006/main" count="60" uniqueCount="60">
  <si>
    <t>F-PRV-PV-28(ES(2021-2027)/1</t>
  </si>
  <si>
    <t>NAUDOS IR KOKYBĖS VERTINIMO PATIKROS LAPAS</t>
  </si>
  <si>
    <r>
      <t>1.</t>
    </r>
    <r>
      <rPr>
        <b/>
        <sz val="7"/>
        <color theme="1"/>
        <rFont val="Times New Roman"/>
        <family val="1"/>
        <charset val="186"/>
      </rPr>
      <t xml:space="preserve">       </t>
    </r>
    <r>
      <rPr>
        <b/>
        <sz val="11"/>
        <color theme="1"/>
        <rFont val="Times New Roman"/>
        <family val="1"/>
        <charset val="186"/>
      </rPr>
      <t>BENDRA INFORMACIJA</t>
    </r>
  </si>
  <si>
    <r>
      <t>1.1.</t>
    </r>
    <r>
      <rPr>
        <sz val="7"/>
        <color theme="1"/>
        <rFont val="Times New Roman"/>
        <family val="1"/>
        <charset val="186"/>
      </rPr>
      <t xml:space="preserve">     </t>
    </r>
    <r>
      <rPr>
        <sz val="11"/>
        <color rgb="FF000000"/>
        <rFont val="Times New Roman"/>
        <family val="1"/>
        <charset val="186"/>
      </rPr>
      <t>Projekto kodas</t>
    </r>
  </si>
  <si>
    <r>
      <t>1.2.</t>
    </r>
    <r>
      <rPr>
        <sz val="7"/>
        <color theme="1"/>
        <rFont val="Times New Roman"/>
        <family val="1"/>
        <charset val="186"/>
      </rPr>
      <t xml:space="preserve">     </t>
    </r>
    <r>
      <rPr>
        <sz val="11"/>
        <color rgb="FF000000"/>
        <rFont val="Times New Roman"/>
        <family val="1"/>
        <charset val="186"/>
      </rPr>
      <t>Projekto vykdytojas (Pareiškėjas)</t>
    </r>
  </si>
  <si>
    <r>
      <t>1.3.</t>
    </r>
    <r>
      <rPr>
        <sz val="7"/>
        <color theme="1"/>
        <rFont val="Times New Roman"/>
        <family val="1"/>
        <charset val="186"/>
      </rPr>
      <t xml:space="preserve">     </t>
    </r>
    <r>
      <rPr>
        <sz val="11"/>
        <color rgb="FF000000"/>
        <rFont val="Times New Roman"/>
        <family val="1"/>
        <charset val="186"/>
      </rPr>
      <t>Tikrinamo objekto gavimo data</t>
    </r>
  </si>
  <si>
    <r>
      <t>2.</t>
    </r>
    <r>
      <rPr>
        <b/>
        <sz val="7"/>
        <color theme="1"/>
        <rFont val="Times New Roman"/>
        <family val="1"/>
        <charset val="186"/>
      </rPr>
      <t xml:space="preserve">       </t>
    </r>
    <r>
      <rPr>
        <b/>
        <sz val="11"/>
        <color theme="1"/>
        <rFont val="Times New Roman"/>
        <family val="1"/>
        <charset val="186"/>
      </rPr>
      <t>PATIKROS KLAUSIMAI</t>
    </r>
  </si>
  <si>
    <t>Eil. Nr.</t>
  </si>
  <si>
    <t>Projektų atrankos kriterijaus pavadinimas</t>
  </si>
  <si>
    <t>Kriterijaus vertinimo metodas</t>
  </si>
  <si>
    <t>Didžiausias galimas surinkti kriterijaus balas</t>
  </si>
  <si>
    <t>Didžiausias galimas kriterijaus balas</t>
  </si>
  <si>
    <r>
      <t xml:space="preserve">Svorio koeficientas </t>
    </r>
    <r>
      <rPr>
        <i/>
        <sz val="11"/>
        <color rgb="FF000000"/>
        <rFont val="Times New Roman"/>
        <family val="1"/>
        <charset val="186"/>
      </rPr>
      <t>(jei taikoma)</t>
    </r>
  </si>
  <si>
    <t>Minimalus privalomas surinkti balų skaičius</t>
  </si>
  <si>
    <t>Kriterijaus įvertinimas</t>
  </si>
  <si>
    <t>Suteiktų balų skaičius</t>
  </si>
  <si>
    <t>Komentarai</t>
  </si>
  <si>
    <t>4=5*6</t>
  </si>
  <si>
    <t>9=8*6</t>
  </si>
  <si>
    <t>1.</t>
  </si>
  <si>
    <t>2.</t>
  </si>
  <si>
    <t>3.</t>
  </si>
  <si>
    <t>4.</t>
  </si>
  <si>
    <t>5.</t>
  </si>
  <si>
    <t>SUMA:</t>
  </si>
  <si>
    <r>
      <t>1.</t>
    </r>
    <r>
      <rPr>
        <b/>
        <sz val="7"/>
        <color rgb="FFFFFFFF"/>
        <rFont val="Times New Roman"/>
        <family val="1"/>
        <charset val="186"/>
      </rPr>
      <t xml:space="preserve">       </t>
    </r>
    <r>
      <rPr>
        <b/>
        <sz val="1"/>
        <color rgb="FFFFFFFF"/>
        <rFont val="Times New Roman"/>
        <family val="1"/>
        <charset val="186"/>
      </rPr>
      <t> </t>
    </r>
  </si>
  <si>
    <r>
      <t>2.</t>
    </r>
    <r>
      <rPr>
        <b/>
        <sz val="7"/>
        <color rgb="FFFFFFFF"/>
        <rFont val="Times New Roman"/>
        <family val="1"/>
        <charset val="186"/>
      </rPr>
      <t xml:space="preserve">       </t>
    </r>
    <r>
      <rPr>
        <b/>
        <sz val="1"/>
        <color rgb="FFFFFFFF"/>
        <rFont val="Times New Roman"/>
        <family val="1"/>
        <charset val="186"/>
      </rPr>
      <t> </t>
    </r>
  </si>
  <si>
    <t>3.       SPRENDIMAS</t>
  </si>
  <si>
    <r>
      <t>4.</t>
    </r>
    <r>
      <rPr>
        <b/>
        <sz val="7"/>
        <color theme="1"/>
        <rFont val="Times New Roman"/>
        <family val="1"/>
        <charset val="186"/>
      </rPr>
      <t xml:space="preserve">       </t>
    </r>
    <r>
      <rPr>
        <b/>
        <sz val="11"/>
        <color theme="1"/>
        <rFont val="Times New Roman"/>
        <family val="1"/>
        <charset val="186"/>
      </rPr>
      <t>PASTABOS</t>
    </r>
  </si>
  <si>
    <t>Pastabos, pildomos pagal poreikį.</t>
  </si>
  <si>
    <t>Projektas tinkamas finansuoti.</t>
  </si>
  <si>
    <t>Vietos plėtros
projektu sprendžiama
vietos plėtros
strategijoje
identifikuota problema</t>
  </si>
  <si>
    <t>Projektu sprendžiama
problema/-os susijusi su
bent viena Strategijoje
nurodyta problema,
kurią siekiama spręsti,
aiškiai aprašytos ir
nurodytos priežastys,
lėmusios projekto
įgyvendinimą</t>
  </si>
  <si>
    <t>Projektu sprendžiamos
problemos susijusios su
daugiau, nei viena
Strategijoje nurodyta
problema, kurias
siekiama spręsti, aiškiai
aprašytos ir nurodytos
priežastys, lėmusios
projekto įgyvendinimą</t>
  </si>
  <si>
    <t>Pareiškėjo vietos
plėtros projekto
kokybė
(idėjos/koncepcijos
vertinimas)</t>
  </si>
  <si>
    <t>Vietos plėtros projekto
turinys, numatytos
veiklos, planuojamas jų
įgyvendinimas, laukiami
rezultatai yra nepagrįsti,
nenuoseklūs,
neveiksmingi.</t>
  </si>
  <si>
    <t>Vietos plėtros projekto
turinys, numatytos
veiklos, planuojamas jų
įgyvendinimas, laukiami
rezultatai yra iš dalies
pagrįsti, nuoseklūs,
veiksmingi.</t>
  </si>
  <si>
    <t>Vietos plėtros projekto
turinys, numatytos
veiklos, planuojamas jų
įgyvendinimas, laukiami
rezultatai yra pagrįsti,
nuoseklūs, veiksmingi.</t>
  </si>
  <si>
    <t>Projektu sprendžiama
problema/-os susijusi su
bent viena Strategijoje
nurodyta problema,
kurias siekiama spręsti</t>
  </si>
  <si>
    <t>Projektu sprendžiama
problema/-os
nenurodyta/-os ir/ar
nepagrįsta/-os arba
nesusijusi/ -ios su
Strategijoje nurodyta/-
omis problema/-omis,
kuria/-iomis siekiama
spręsti</t>
  </si>
  <si>
    <t>Pareiškėjas numato
vietos plėtros projekte
socialinį poveikį kurti
didesniam socialiai
pažeidžiamų tikslinių
grupių skaičiui</t>
  </si>
  <si>
    <t>Numato vietos plėtros
projekte socialinį poveikį
1 socialiai pažeidžiamai
tikslinei grupei</t>
  </si>
  <si>
    <t>Numato vietos plėtros
projekte socialinį poveikį
2 socialiai
pažeidžiamoms
tikslinėms grupėms</t>
  </si>
  <si>
    <t>Numato vietos plėtros
projekte socialinį poveikį 3 socialiai
pažeidžiamoms
tikslinėms grupėms</t>
  </si>
  <si>
    <t>Numatomos vykdyti
ekonominės veiklos ir
iš jų gaunamas pelnas
sudaro/sukuria
sąlygas daryti socialinį
poveikį tikslinėje
teritorijoje.</t>
  </si>
  <si>
    <t>Vietos plėtros projekto
turinys, laukiami
rezultatai bei ekonominės
veiklos ir iš jų gaunamas
pelnas,
nesudaro/nesukuria
sąlygų daryti socialinį
poveikį tikslinėje
teritorijoje.</t>
  </si>
  <si>
    <t>Vietos plėtros projekto
turinys, laukiami
rezultatai bei numatytos
ekonominės veiklos ir iš
jų gaunamas pelnas, iš
dalies sudaro/sukuria
sąlygas daryti socialinį
poveikį tikslinėje
teritorijoje</t>
  </si>
  <si>
    <t>Vietos plėtros projekto
turinys, laukiami
rezultatai bei numatytos
ekonominės veiklos ir iš
jų gaunamas pelnas,
sudaro/sukuria sąlygas
daryti socialinį poveikį
tikslinėje teritorijoje.</t>
  </si>
  <si>
    <t>MB "Kinestezija"</t>
  </si>
  <si>
    <t>Numato vietos plėtros
projekte socialinį poveikį
kurti daugiau nei 3
socialiai pažeidžiamoms
tikslinėms grupėms</t>
  </si>
  <si>
    <t>11-807-K-0001</t>
  </si>
  <si>
    <t>Projekto įgyvendinimo plano 2.1. dalyje nurodoma  Strategijoje įvardijama problema, jog Radviliškio mieste nėra veikiančios verslo subjekto, kuris dirbtų pagal socialinio verslo modelį ir darytų tiesioginį socialinį pokytį Radviliškio miesto gyventojams.  Planuojamo socialinio projekto metu Radviliškio miesto ir aplinkinių miestų gyventojams bus teikiamos sveikatinimo ir fizinio aktyvumo paslaugos: organizuojami šviečiamieji užsiėmimai, praktinės veiklos ir aktyvios fizinės treniruotės. Šių veiklų tikslas skatinti sveiką gyvenimo būdą, didinti fizinį aktyvumą ir motyvuoti žmones daugiau dėmesio skirti savo sveikatai bei gyvenimo kokybei. Remiantis Strategijos SSGG analize įvardijama identifikuota silpnybė, neišvystytas socialinis verslas bei atskirų verslo šakų ir paslaugų infrastruktūros trūkumas, fizinio aktyvumo ir vseikatinimo paslaugų trūkumas, žmonių blogėjanti fizinė ir emocinė sveikata.   Projekto veikla nukreipta į:sveikos gyvensenos ir fizinio aktyvumo skatinimą, fizinės ir psichinės sveikatos gerinimą, gyventojų fizinio aktyvumo poreikių tenkinimą per kūno kultūros ir sporto veiklas, fizinio aktyvumo paslaugų teikimą asmenims  kurie dėl amžiaus, negalios ar socialinių problemų negali pasirūpinti savimi ar patiria socialinę atskirtį. Veikla yra nukreipta tiesiogiai spręsti strategijoje identifikuotas problemas. Kaip teigiama Strategijoje socialinis verslas ne tik generuoja pajamas, kuria pridėtinę vertę, bet ir prisideda prie teigiamų socialinių pokyčių visuomenėje kūrimo ir įvardijama kaip galimybė socialinis verslas, siekiant prisidėti prie socialinės atskirties mažinimo ir socialinio poveikio kūrimo. Pareiškėjas įvardina Socialinio verslo projekto tikslą, kuris yra teikti aukštos kokybės fizinio aktyvumo ir sveikos gyvensenos paslaugas Radviliškio miesto gyventojams, siekiant pagerinti fizinę ir psichinę sveikatą asmenų atskirtų, dėl negalios, amžiaus per socialinio poveikio kūrimą..Projektas orientuotas į socialinio poveikio kūrimą, tai yra užtikrinti, kad teikiamos paslaugos būtų orientuotos į ilgalaikį socialinį pokytį: geresnę gyvenimo kokybę, mažesnį skurdą ir padidėjusią socialinę įtrauktį.</t>
  </si>
  <si>
    <t>Projekto įgyvendinimo plano turinys pagrįstas 2.1.dalyje  ištirtomis problemomis. Projektu sprendžiamos problemos veiklos  pagrįstos objektyviais Strategijos duomenimis ir atliktais tyrimais, kurie parodė vietos situacijos analizę, o projekto numatytos veiklos sudaro  galimybes spręsti konkrečias Strategijoje ir projekte įvardintas problemas. Pareiškėjas per projekto vykdymo kontrolės laikotarpį daugiau nei 50 procentų iš visos ekonominės veiklos gauto pelno skirs išmatuojamam teigiamam socialiniam poveikiui arba investicijoms į socialinio verslo plėtrą, jeigu tos investicijos nukreiptos į socialinės problemos sprendimo masto didinimą. Projekto vykdytojas numato įkurti 1 darbo vietą, fizinio aktyvumo specialistui. Numatomos įsigyti investicijos,  Socialinio verslo vystytojo fizinio aktyvumo ir sveikatinimo paslaugoms teikti reikalingos investicijos: Planuojama įsigyti ir įrengti visapusišką fizinio aktyvumo, jėgos, funkcinio sporto infrastruktūrą, sudarytą iš 69 skirtingų pozicijų (kardio treniruokliai, jėgos įranga, laisvieji svoriai, funkcinio sporto priemonės, mobilumo ir stabilizacijos įranga). Ši įranga sudarys pilnai funkcionuojančią, profesionalaus lygio sporto erdvę, pritaikytą įvairaus amžiaus ir fizinio pasirengimo lankytojams. Įranga apima visas pagrindines fizinio pasirengimo sritis: 1. Kardio treniruokliai (bėgimo takeliai, elipsinis) gerina fizinę savijautą ir mažina ligų riziką. 2 Jėgos treniruokliai (krūtinės, nugaros, kojų, pečių, bicepsų, daugiafunkciai moduliai) stiprina raumenyną, gerina laikyseną, mažina nugaros skausmus.3. Laisvieji svoriai (hanteliai, svorio diskai, štangos) leidžia individualizuoti krūvį ir lavinti funkcines jėgos savybes.4. Funkcinės priemonės (rogės, pliometrinės dėžės,  kamuoliai, diržų sistemos) gerina koordinaciją, mobilumą, greitį ir bendrą fizinį pajėgumą.5. Mobilumo ir stabilizacijos įranga (kilimėliai, nestabilios platformos, pilateso kamuoliai) padeda traumų prevencijai ir geresnei fizinei
savijautai.Įranga pritaikyta visoms pagrindinėms tikslinėms grupėms, tai jaunimui, suaugusiesiems, senjorams, sportininkams, aktyvaus laisvalaikio mėgėjams ir asmenims po traumų. Projekto vykdytojas siekia kurti socialinį poveikį socialinės atskirties asmenims, konkrečiai šioms tikslinėms grupėms: Radviliškio miesto socialiai pažeidžiamiems, socialinę riziką, socialinę atskirtį patiriančius asmenis, žmones su negalia, gyventojus, turinčius mažiau galimybių ir priklausomybių turintį jaunimą. Socialinio verslo vystytojas teikia šias paslaugas: 1. Asmeninės konsultacijos, 45 min., 2. Asmeninės funkcinės treniruotės, 1 val.;3. Grupiniai sveikatinimo fizinio aktyvumo užsiėmimai, 1 val., 4. Stovyklų įvairaus amžiaus asmenims organizavimas; 5.  Abonentas į sporto salę ir kt.  Projekto vykdytojas įsipareigoja po projekto įgyvendinimo metu per 12 mėn. įkurti darbo vietas ir projekto kontrolės laikotarpyje 3 metus jas išlaikyti, mokėti ne mažesnį kaip minimalaus darbo užmokesčio dydžio darbo atlygį.P rojektas turi aiškų įgyvendinimo planą su nustatytais etapais ir atitinkamais ištekliais.  Veiklų vykdymo laikotarpiai užtikrins sklandų veiklų įgyvendinimą ir sukurs socialinį poveikį. Projekto finansavimas ir ištekliai paskirstyti tinkamai, jog  užtikrintų aukščiausią veiklų veiksmingumą su mažiausiomis sąnaudomis. Projekto įgyvendinimo plano 3 dalyje poveikėse ir veiksmuose aiškiai aprašyta, kaip bus naudojami žmogiškieji, finansiniai ir materialūs ištekliai. Socialinio verslo plane ir projekto įgyvendinimo plane nurodyta tiksli pagal EVRK vykdoma veikla, tikslinė grupė kuriai bus kuriamas socialinis poveikis, įvardijama socialinė problema, kurią siekiama spręsti, socialinio poveikio sritis ir tikslas, Verslo plano skaičiuoklėje detaliai aprašomos investicijos, aiškiai apibrėžiama pelno paskirstymo socialinei problemai spręsti, siekiant teigiamo socialinio poveikio, procedūra, galutinio sprendimo priėmimo tvarka dėl pelno paskirstymo.</t>
  </si>
  <si>
    <t>Projekto įgyvendinimo plano 2.3 dalyje nurodoma tikslinė grupė, kuriai daromas socialinis poveikis – asmenys, kurie Projekto vykdytojas siekia kurti socialinį poveikį socialinės atskirties asmenims, konkrečiai šioms tikslinėms grupėms: Radviliškio miesto socialiai pažeidžiamiems, socialinę riziką, socialinę atskirtį patiriančius asmenis, žmones su negalia, gyventojus, turinčius mažiau galimybių, senatvės pensininkus ir priklausomybių turintį jaunimą.. Numatoma teikti žemesne nei rinkos kaina ar nemokamai paslaugas asmenims, kurie yra socialiai pažeidžiami, patiriantys socialinę riziką ir atskirtį; nepalankias sąlygas turintys vietos gyventojai - tikslinės grupės nariams .</t>
  </si>
  <si>
    <t>Pareiškėjas vykdo socialinį verslą pagal šias ekonomines veiklas: 1.Sportinis,  ir rekreacinis švietimas, kodas 85.51; 2. Kita žmonių sveikatos priežiūros veikla, kodas 86.90; 3. Sportinė veikla, pramogų ir poilsio organizavimo veikla, kodas 93.00; 4. Fizinės gerovės užtikrinimo veikla, kodas 96.04, kuriomis siekiama pagrindinio tikslo – išmatuojamo teigiamo socialinio poveikio. Pagrindinė orientavimosi kryptis, kurioje numatomas socialinis poveikis – sveikatos apsauga, kuria siekiama skatinti domėjimąsi sveika gyvensena, fiziniu aktyvumu, fizinės ir psichinės sveikatos būklės gerinimu. Projekto vykdytojas per projekto vykdymo kontrolės laikotarpį daugiau nei 50 procentų iš visos ekonominės veiklos gauto pelno skirs išmatuojamam teigiamam socialiniam poveikiui arba investicijoms į socialinio verslo plėtrą, jeigu tos investicijos nukreiptos į socialinės problemos sprendimo masto didinimą. Pateiktame verslo plane nurodomos teikiamos ir planuojamos teikti paslaugos: 1. Asmeninės konsultacijos, 45 min., 2. Asmeninės funkcinės treniruotės, 1 val.;3. Grupiniai sveikatinimo fizinio aktyvumon užsiėmimai, 1 val., 4. Stovyklų įvairaus amžiaus asmenims organizavimas; 5.5. Abonentas į sporto salę ir kt.
Kadangi investicijų suma pirmaisiais ekonominės veiklos metais didina kapitalą 81 941,77 Eur, o pajamos sudaro 7600,00 Eur., ši suma yra lygi sąnaudoms, o iš viso sąnaudos įskaitant nusidėvėjimą yra 15194,61 Eur. Pirmais ais veiklos metais pinigų ir sąnaudų santykis prognozuojamas nulinis, o galutinis veiklos rezultatas gaunamas nuostolis 7594,61 Eur. Vėlesniais veiklos metais pajamos didėja, kadangi veikla susijusi su paslaugomis, todėl sąnaudos išlieka nežymiai pakitę. Prognozuojamas veiklos rezultatas:
2028 m. pajamų – 33550,00 Eur, sąnaudų įskaitant nusidėvėjimą – 32309,02 Eur. Prognozuojamas pelnas sumoje 1340,98 Eur. 2029 m. pajamų 33400,00 Eur. sąnaudų įskaitant nusidėvėjimą – 32309,02 Eur. prognozuojamas pelnas sumoje 1190,98 Eur. 2030 m. pajamų 33750,00 Eur. sąnaudų įskaitant nusidėvėjimą – 32309,02 Eur. prognozuojamas pelnas sumoje 1440,98 Eur. Finansinė prognozė leidžia daryti išvadą, kad planuojama ekonominė veikla bus naudinga ir perspektyvi ir vietos plėtros projekto turinys, laukiami rezultatai bei numatytos ekonominės veiklos ir iš jų gaunamas pelnas, sudaro bei sukuria sąlygas daryti socialinį poveikį tikslinėje teritorijoje, tikslinės socialiai atskirtų ir
pažeidžiamų grupių asmenims. Taip pat pažymime, kad pareiškėjas įsipareigojimų bankui ar kitai finansinei institucijai neturi. Vietos plėtros projekto turinys, laukiami rezultatai bei numatytos ekonominės veiklos ir iš jų gaunamas pelnas, galime daryti prielaidą, jog sudaro ir sukuria sąlygas daryti socialinį poveikį tikslinėje teritorijoje.</t>
  </si>
  <si>
    <t>Vietos plėtros projektu numatomos
socialinio verslo vykdytojų socialinio verslo sritys sveikatinimo, fizinio aktyvumo socialinio verslo ekonominėje srityje.</t>
  </si>
  <si>
    <t xml:space="preserve">Planuojamos vietos plėtros projektu numatomos socialinio verslo vykdytojų socialinio verslo sritys nesusijusios su sveikatinimo, fizinio aktyvumo socialinio verslo ekonomine sritimi </t>
  </si>
  <si>
    <t xml:space="preserve">Planuojamos vietos plėtros projektu numatomos socialinio verslo vykdytojų socialinio verslo sritys susijusios su sveikatinimo arba fizinio aktyvumo socialinio verslo ekonomine sritimi. </t>
  </si>
  <si>
    <t xml:space="preserve">Planuojamos vietos plėtros projektu numatomos socialinio verslo vykdytojų socialinio verslo sritys susijusios su sveikatinimo ir fizinio aktyvumo socialinio verslo ekonomine sritimi. </t>
  </si>
  <si>
    <t xml:space="preserve"> Projekto įgyvendinimo plano 2.1 dalyje nurodoma, jog  socialinio verslo vystytojas planuoja plėsti paslaugų spektrą ir įtraukti naujų inovatyvių ir neteikiamų sveikatinimo paslaugų, kurias fizinio aktyvumo specialistai, galintys nustatyti sutrikimus ir sveikai mankštinti bei sustiprinti po sunkios traumos ar vyresnio amžiaus, ar negalią turinčius asmenis. Socialinio verslo vystytojas numato plėsti papildomas sveikatinimo ir fizinio aktyvumo paslaugas: 1. Asmeninės konsultacijos, 45 min., 2. Asmeninės funkcinės treniruotės, 1 val.;3. Grupiniai sveikatinimo fizinio aktyvumo užsiėmimai, 1 val., 4. Stovyklų įvairaus amžiaus asmenims organizavimas; 5. Abonentas į sporto salę ir kt. Planuojamos vietos plėtros projektu numatomos socialinio verslo pareiškėjo socialinio verslo sritis susijusi su sveikatinimo, fizinio aktyvumo socialinio verslo ekonomine sritimi.  Atsižvelgiant į socialinio verslo modelio naujumą vietos kontekste ir motyvuotą paslaugų poreikį, kriterijus visiškai atitinkama.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</si>
</sst>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sz val="11"/>
      <color theme="1"/>
      <name val="Times New Roman"/>
      <family val="1"/>
      <charset val="186"/>
    </font>
    <font>
      <sz val="11"/>
      <name val="Times New Roman"/>
      <family val="1"/>
      <charset val="186"/>
    </font>
    <font>
      <b/>
      <sz val="11"/>
      <color theme="1"/>
      <name val="Times New Roman"/>
      <family val="1"/>
      <charset val="186"/>
    </font>
    <font>
      <b/>
      <sz val="7"/>
      <color theme="1"/>
      <name val="Times New Roman"/>
      <family val="1"/>
      <charset val="186"/>
    </font>
    <font>
      <sz val="10"/>
      <color theme="1"/>
      <name val="Times New Roman"/>
      <family val="1"/>
      <charset val="186"/>
    </font>
    <font>
      <sz val="7"/>
      <color theme="1"/>
      <name val="Times New Roman"/>
      <family val="1"/>
      <charset val="186"/>
    </font>
    <font>
      <sz val="11"/>
      <color rgb="FF000000"/>
      <name val="Times New Roman"/>
      <family val="1"/>
      <charset val="186"/>
    </font>
    <font>
      <b/>
      <sz val="11"/>
      <color rgb="FF000000"/>
      <name val="Times New Roman"/>
      <family val="1"/>
      <charset val="186"/>
    </font>
    <font>
      <i/>
      <sz val="11"/>
      <color rgb="FF000000"/>
      <name val="Times New Roman"/>
      <family val="1"/>
      <charset val="186"/>
    </font>
    <font>
      <b/>
      <i/>
      <sz val="11"/>
      <color rgb="FF000000"/>
      <name val="Times New Roman"/>
      <family val="1"/>
      <charset val="186"/>
    </font>
    <font>
      <sz val="12"/>
      <color theme="1"/>
      <name val="Times New Roman"/>
      <family val="1"/>
      <charset val="186"/>
    </font>
    <font>
      <sz val="11"/>
      <color rgb="FFFF0000"/>
      <name val="Times New Roman"/>
      <family val="1"/>
      <charset val="186"/>
    </font>
    <font>
      <i/>
      <sz val="10"/>
      <color theme="1"/>
      <name val="Times New Roman"/>
      <family val="1"/>
      <charset val="186"/>
    </font>
    <font>
      <b/>
      <sz val="1"/>
      <color rgb="FFFFFFFF"/>
      <name val="Times New Roman"/>
      <family val="1"/>
      <charset val="186"/>
    </font>
    <font>
      <b/>
      <sz val="7"/>
      <color rgb="FFFFFFFF"/>
      <name val="Times New Roman"/>
      <family val="1"/>
      <charset val="186"/>
    </font>
    <font>
      <b/>
      <sz val="11"/>
      <color rgb="FFFF0000"/>
      <name val="Times New Roman"/>
      <family val="1"/>
      <charset val="186"/>
    </font>
    <font>
      <i/>
      <sz val="12"/>
      <color rgb="FFFF0000"/>
      <name val="Times New Roman"/>
      <family val="1"/>
      <charset val="186"/>
    </font>
    <font>
      <sz val="12"/>
      <name val="Times New Roman"/>
      <family val="1"/>
      <charset val="186"/>
    </font>
    <font>
      <b/>
      <sz val="12"/>
      <color rgb="FF000000"/>
      <name val="Times New Roman"/>
      <family val="1"/>
      <charset val="186"/>
    </font>
    <font>
      <b/>
      <i/>
      <sz val="12"/>
      <color rgb="FF000000"/>
      <name val="Times New Roman"/>
      <family val="1"/>
      <charset val="186"/>
    </font>
  </fonts>
  <fills count="4">
    <fill>
      <patternFill patternType="none"/>
    </fill>
    <fill>
      <patternFill patternType="gray125"/>
    </fill>
    <fill>
      <patternFill patternType="solid">
        <fgColor rgb="FFD9D9D9"/>
        <bgColor indexed="64"/>
      </patternFill>
    </fill>
    <fill>
      <patternFill patternType="solid">
        <fgColor rgb="FFD0CECE"/>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s>
  <cellStyleXfs count="1">
    <xf numFmtId="0" fontId="0" fillId="0" borderId="0"/>
  </cellStyleXfs>
  <cellXfs count="128">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indent="5"/>
    </xf>
    <xf numFmtId="0" fontId="1" fillId="0" borderId="0" xfId="0" applyFont="1" applyAlignment="1">
      <alignment horizontal="center" vertical="top" wrapText="1"/>
    </xf>
    <xf numFmtId="0" fontId="1" fillId="0" borderId="0" xfId="0" applyFont="1" applyAlignment="1">
      <alignment horizontal="center" vertical="center"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10" fillId="2" borderId="2"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4" xfId="0" applyFont="1" applyFill="1" applyBorder="1" applyAlignment="1">
      <alignment horizontal="left" vertical="center" wrapText="1"/>
    </xf>
    <xf numFmtId="0" fontId="10" fillId="2" borderId="4" xfId="0" applyFont="1" applyFill="1" applyBorder="1" applyAlignment="1">
      <alignment horizontal="center"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5" fillId="0" borderId="8" xfId="0" applyFont="1" applyBorder="1" applyAlignment="1">
      <alignment horizontal="center" vertical="center" wrapText="1"/>
    </xf>
    <xf numFmtId="0" fontId="12" fillId="0" borderId="0" xfId="0" applyFont="1" applyAlignment="1">
      <alignment wrapText="1"/>
    </xf>
    <xf numFmtId="0" fontId="1" fillId="0" borderId="11" xfId="0" applyFont="1" applyBorder="1" applyAlignment="1">
      <alignment horizontal="left" vertical="center" wrapText="1"/>
    </xf>
    <xf numFmtId="0" fontId="11" fillId="0" borderId="8" xfId="0" applyFont="1" applyBorder="1" applyAlignment="1">
      <alignment horizontal="justify" vertical="top" wrapText="1"/>
    </xf>
    <xf numFmtId="0" fontId="11" fillId="0" borderId="1" xfId="0" applyFont="1" applyBorder="1" applyAlignment="1">
      <alignment horizontal="justify" vertical="top" wrapText="1"/>
    </xf>
    <xf numFmtId="0" fontId="1" fillId="0" borderId="1" xfId="0" applyFont="1" applyBorder="1" applyAlignment="1">
      <alignment horizontal="left" vertical="center" wrapText="1"/>
    </xf>
    <xf numFmtId="0" fontId="11" fillId="0" borderId="11" xfId="0" applyFont="1" applyBorder="1" applyAlignment="1">
      <alignment horizontal="justify" vertical="top" wrapText="1"/>
    </xf>
    <xf numFmtId="0" fontId="7" fillId="0" borderId="16" xfId="0" applyFont="1" applyBorder="1" applyAlignment="1">
      <alignment horizontal="left" vertical="top"/>
    </xf>
    <xf numFmtId="0" fontId="1" fillId="0" borderId="17" xfId="0" applyFont="1" applyBorder="1" applyAlignment="1">
      <alignment horizontal="center" vertical="center" wrapText="1"/>
    </xf>
    <xf numFmtId="0" fontId="14"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center"/>
    </xf>
    <xf numFmtId="0" fontId="3" fillId="0" borderId="0" xfId="0" applyFont="1" applyAlignment="1">
      <alignment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1" fillId="0" borderId="6" xfId="0" applyFont="1" applyBorder="1" applyAlignment="1">
      <alignment horizontal="center" vertical="center" wrapText="1"/>
    </xf>
    <xf numFmtId="0" fontId="5" fillId="0" borderId="6" xfId="0" applyFont="1" applyBorder="1" applyAlignment="1">
      <alignment horizontal="center" vertical="center" wrapText="1"/>
    </xf>
    <xf numFmtId="0" fontId="11" fillId="0" borderId="12" xfId="0" applyFont="1" applyBorder="1" applyAlignment="1">
      <alignment horizontal="justify" vertical="center" wrapText="1"/>
    </xf>
    <xf numFmtId="0" fontId="8" fillId="2" borderId="3" xfId="0" applyFont="1" applyFill="1" applyBorder="1" applyAlignment="1">
      <alignment vertical="top" wrapText="1"/>
    </xf>
    <xf numFmtId="0" fontId="10" fillId="2" borderId="4" xfId="0" applyFont="1" applyFill="1" applyBorder="1" applyAlignment="1">
      <alignment vertical="top" wrapText="1"/>
    </xf>
    <xf numFmtId="0" fontId="1" fillId="0" borderId="17" xfId="0" applyFont="1" applyBorder="1" applyAlignment="1">
      <alignment vertical="top"/>
    </xf>
    <xf numFmtId="0" fontId="1" fillId="0" borderId="27" xfId="0" applyFont="1" applyBorder="1" applyAlignment="1">
      <alignment horizontal="center" vertical="center" wrapText="1"/>
    </xf>
    <xf numFmtId="0" fontId="5" fillId="0" borderId="27" xfId="0" applyFont="1" applyBorder="1" applyAlignment="1">
      <alignment horizontal="center" vertical="center" wrapText="1"/>
    </xf>
    <xf numFmtId="0" fontId="11" fillId="0" borderId="17" xfId="0" applyFont="1" applyBorder="1" applyAlignment="1">
      <alignment horizontal="justify" vertical="center" wrapText="1"/>
    </xf>
    <xf numFmtId="0" fontId="11" fillId="0" borderId="17" xfId="0" applyFont="1" applyBorder="1" applyAlignment="1">
      <alignment horizontal="justify" vertical="top" wrapText="1"/>
    </xf>
    <xf numFmtId="0" fontId="11" fillId="0" borderId="1" xfId="0" applyFont="1" applyBorder="1" applyAlignment="1">
      <alignment horizontal="left" vertical="top" wrapText="1"/>
    </xf>
    <xf numFmtId="0" fontId="12" fillId="0" borderId="0" xfId="0" applyFont="1" applyAlignment="1">
      <alignment horizontal="left" vertical="top" wrapText="1"/>
    </xf>
    <xf numFmtId="0" fontId="11" fillId="0" borderId="9" xfId="0" applyFont="1" applyBorder="1" applyAlignment="1">
      <alignment horizontal="justify" vertical="center" wrapText="1"/>
    </xf>
    <xf numFmtId="0" fontId="16" fillId="0" borderId="0" xfId="0" applyFont="1" applyAlignment="1">
      <alignment wrapText="1"/>
    </xf>
    <xf numFmtId="0" fontId="11" fillId="0" borderId="27" xfId="0" applyFont="1" applyBorder="1" applyAlignment="1">
      <alignment horizontal="justify" vertical="top" wrapText="1"/>
    </xf>
    <xf numFmtId="0" fontId="11" fillId="0" borderId="1" xfId="0" applyFont="1" applyBorder="1" applyAlignment="1">
      <alignment horizontal="justify" vertical="center" wrapText="1"/>
    </xf>
    <xf numFmtId="0" fontId="11" fillId="0" borderId="8" xfId="0" applyFont="1" applyBorder="1" applyAlignment="1">
      <alignment horizontal="left" vertical="top" wrapText="1"/>
    </xf>
    <xf numFmtId="0" fontId="17" fillId="0" borderId="0" xfId="0" applyFont="1" applyAlignment="1">
      <alignment wrapText="1"/>
    </xf>
    <xf numFmtId="0" fontId="1"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11" fillId="0" borderId="34" xfId="0" applyFont="1" applyBorder="1" applyAlignment="1">
      <alignment horizontal="left" vertical="top" wrapText="1"/>
    </xf>
    <xf numFmtId="0" fontId="1" fillId="0" borderId="3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22" xfId="0" applyFont="1" applyBorder="1" applyAlignment="1">
      <alignment horizontal="center" vertical="center" wrapText="1"/>
    </xf>
    <xf numFmtId="0" fontId="1" fillId="0" borderId="0" xfId="0" applyFont="1" applyAlignment="1">
      <alignment vertical="top" wrapText="1"/>
    </xf>
    <xf numFmtId="0" fontId="11" fillId="0" borderId="15" xfId="0" applyFont="1" applyBorder="1" applyAlignment="1">
      <alignment horizontal="left" vertical="top" wrapText="1"/>
    </xf>
    <xf numFmtId="0" fontId="11" fillId="0" borderId="0" xfId="0" applyFont="1"/>
    <xf numFmtId="0" fontId="19" fillId="2" borderId="4" xfId="0" applyFont="1" applyFill="1" applyBorder="1" applyAlignment="1">
      <alignment horizontal="left" vertical="top" wrapText="1"/>
    </xf>
    <xf numFmtId="0" fontId="20" fillId="2" borderId="4" xfId="0" applyFont="1" applyFill="1" applyBorder="1" applyAlignment="1">
      <alignment horizontal="left" vertical="top" wrapText="1"/>
    </xf>
    <xf numFmtId="0" fontId="11" fillId="0" borderId="10" xfId="0" applyFont="1" applyBorder="1" applyAlignment="1">
      <alignment horizontal="left" vertical="top" wrapText="1"/>
    </xf>
    <xf numFmtId="0" fontId="11" fillId="0" borderId="14" xfId="0" applyFont="1" applyBorder="1" applyAlignment="1">
      <alignment horizontal="left" vertical="top"/>
    </xf>
    <xf numFmtId="0" fontId="11" fillId="0" borderId="14" xfId="0" applyFont="1" applyBorder="1" applyAlignment="1">
      <alignment horizontal="left" vertical="top" wrapText="1"/>
    </xf>
    <xf numFmtId="0" fontId="11" fillId="0" borderId="10" xfId="0" applyFont="1" applyBorder="1" applyAlignment="1">
      <alignment horizontal="left" vertical="top"/>
    </xf>
    <xf numFmtId="0" fontId="11" fillId="0" borderId="15" xfId="0" applyFont="1" applyBorder="1" applyAlignment="1">
      <alignment horizontal="left" vertical="top"/>
    </xf>
    <xf numFmtId="0" fontId="11" fillId="0" borderId="18" xfId="0" applyFont="1" applyBorder="1" applyAlignment="1">
      <alignment horizontal="left" vertical="top" wrapText="1"/>
    </xf>
    <xf numFmtId="0" fontId="11" fillId="0" borderId="28" xfId="0" applyFont="1" applyBorder="1" applyAlignment="1">
      <alignment horizontal="left" vertical="top"/>
    </xf>
    <xf numFmtId="0" fontId="11" fillId="0" borderId="36" xfId="0" applyFont="1" applyBorder="1" applyAlignment="1">
      <alignment horizontal="left" vertical="top" wrapText="1"/>
    </xf>
    <xf numFmtId="0" fontId="11" fillId="0" borderId="18" xfId="0" applyFont="1" applyBorder="1" applyAlignment="1">
      <alignment horizontal="left" vertical="top"/>
    </xf>
    <xf numFmtId="0" fontId="11" fillId="0" borderId="0" xfId="0" applyFont="1" applyAlignment="1">
      <alignment horizontal="left" vertical="top"/>
    </xf>
    <xf numFmtId="0" fontId="13" fillId="0" borderId="24" xfId="0" applyFont="1" applyBorder="1" applyAlignment="1">
      <alignment horizontal="center" vertical="top" wrapText="1"/>
    </xf>
    <xf numFmtId="0" fontId="13" fillId="0" borderId="25" xfId="0" applyFont="1" applyBorder="1" applyAlignment="1">
      <alignment horizontal="center" vertical="top" wrapText="1"/>
    </xf>
    <xf numFmtId="0" fontId="13" fillId="0" borderId="3" xfId="0" applyFont="1" applyBorder="1" applyAlignment="1">
      <alignment horizontal="center" vertical="top" wrapText="1"/>
    </xf>
    <xf numFmtId="0" fontId="12" fillId="0" borderId="0" xfId="0" applyFont="1" applyAlignment="1">
      <alignment horizontal="center" wrapText="1"/>
    </xf>
    <xf numFmtId="0" fontId="5" fillId="0" borderId="2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3" fillId="3" borderId="19" xfId="0" applyFont="1" applyFill="1" applyBorder="1" applyAlignment="1">
      <alignment horizontal="right" vertical="top"/>
    </xf>
    <xf numFmtId="0" fontId="3" fillId="3" borderId="20" xfId="0" applyFont="1" applyFill="1" applyBorder="1" applyAlignment="1">
      <alignment horizontal="right" vertical="top"/>
    </xf>
    <xf numFmtId="0" fontId="3" fillId="3" borderId="21" xfId="0" applyFont="1" applyFill="1" applyBorder="1" applyAlignment="1">
      <alignment horizontal="right" vertical="top"/>
    </xf>
    <xf numFmtId="0" fontId="1" fillId="3" borderId="23" xfId="0" applyFont="1" applyFill="1" applyBorder="1" applyAlignment="1">
      <alignment horizontal="center" vertical="top"/>
    </xf>
    <xf numFmtId="0" fontId="1" fillId="3" borderId="22" xfId="0" applyFont="1" applyFill="1" applyBorder="1" applyAlignment="1">
      <alignment horizontal="center" vertical="top"/>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5" fillId="0" borderId="8" xfId="0" applyFont="1" applyBorder="1" applyAlignment="1">
      <alignment horizontal="center" vertical="center" wrapText="1"/>
    </xf>
    <xf numFmtId="0" fontId="11" fillId="0" borderId="10" xfId="0" applyFont="1" applyBorder="1" applyAlignment="1">
      <alignment horizontal="center" vertical="top"/>
    </xf>
    <xf numFmtId="0" fontId="11" fillId="0" borderId="15" xfId="0" applyFont="1" applyBorder="1" applyAlignment="1">
      <alignment horizontal="center" vertical="top"/>
    </xf>
    <xf numFmtId="0" fontId="3" fillId="0" borderId="5" xfId="0" applyFont="1" applyBorder="1" applyAlignment="1">
      <alignment horizontal="left" vertical="top" wrapText="1"/>
    </xf>
    <xf numFmtId="0" fontId="3" fillId="0" borderId="13" xfId="0" applyFont="1" applyBorder="1" applyAlignment="1">
      <alignment horizontal="left" vertical="top" wrapText="1"/>
    </xf>
    <xf numFmtId="0" fontId="3" fillId="0" borderId="29" xfId="0" applyFont="1" applyBorder="1" applyAlignment="1">
      <alignment horizontal="left" vertical="top" wrapText="1"/>
    </xf>
    <xf numFmtId="0" fontId="5" fillId="0" borderId="5" xfId="0" applyFont="1" applyBorder="1" applyAlignment="1">
      <alignment horizontal="center" vertical="center" wrapText="1"/>
    </xf>
    <xf numFmtId="0" fontId="5" fillId="0" borderId="13" xfId="0" applyFont="1" applyBorder="1" applyAlignment="1">
      <alignment horizontal="center" vertical="center" wrapText="1"/>
    </xf>
    <xf numFmtId="0" fontId="11" fillId="0" borderId="8" xfId="0" applyFont="1" applyBorder="1" applyAlignment="1">
      <alignment vertical="top" wrapText="1"/>
    </xf>
    <xf numFmtId="0" fontId="11" fillId="0" borderId="1" xfId="0" applyFont="1" applyBorder="1" applyAlignment="1">
      <alignment vertical="top" wrapText="1"/>
    </xf>
    <xf numFmtId="0" fontId="5" fillId="0" borderId="17" xfId="0" applyFont="1" applyBorder="1" applyAlignment="1">
      <alignment horizontal="center" vertical="center" wrapText="1"/>
    </xf>
    <xf numFmtId="0" fontId="18" fillId="0" borderId="24" xfId="0" applyFont="1" applyBorder="1" applyAlignment="1">
      <alignment horizontal="center" vertical="top" wrapText="1"/>
    </xf>
    <xf numFmtId="0" fontId="18" fillId="0" borderId="25" xfId="0" applyFont="1" applyBorder="1" applyAlignment="1">
      <alignment horizontal="center" vertical="top" wrapText="1"/>
    </xf>
    <xf numFmtId="0" fontId="18" fillId="0" borderId="3" xfId="0" applyFont="1" applyBorder="1" applyAlignment="1">
      <alignment horizontal="center" vertical="top"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3" fillId="0" borderId="30" xfId="0" applyFont="1" applyBorder="1" applyAlignment="1">
      <alignment horizontal="left"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3" fillId="0" borderId="6" xfId="0" applyFont="1" applyBorder="1" applyAlignment="1">
      <alignment horizontal="left" vertical="top" wrapText="1"/>
    </xf>
    <xf numFmtId="0" fontId="3" fillId="0" borderId="33" xfId="0" applyFont="1" applyBorder="1" applyAlignment="1">
      <alignment horizontal="left" vertical="top" wrapText="1"/>
    </xf>
    <xf numFmtId="0" fontId="3" fillId="0" borderId="34" xfId="0" applyFont="1" applyBorder="1" applyAlignment="1">
      <alignment horizontal="left" vertical="top" wrapText="1"/>
    </xf>
    <xf numFmtId="0" fontId="3" fillId="0" borderId="6" xfId="0" applyFont="1" applyBorder="1" applyAlignment="1">
      <alignment horizontal="center" vertical="top" wrapText="1"/>
    </xf>
    <xf numFmtId="0" fontId="3" fillId="0" borderId="33" xfId="0" applyFont="1" applyBorder="1" applyAlignment="1">
      <alignment horizontal="center" vertical="top" wrapText="1"/>
    </xf>
    <xf numFmtId="0" fontId="3" fillId="0" borderId="34" xfId="0" applyFont="1" applyBorder="1" applyAlignment="1">
      <alignment horizontal="center" vertical="top" wrapText="1"/>
    </xf>
    <xf numFmtId="0" fontId="3" fillId="0" borderId="7" xfId="0" applyFont="1" applyBorder="1" applyAlignment="1">
      <alignment horizontal="left" vertical="top" wrapText="1"/>
    </xf>
    <xf numFmtId="0" fontId="3" fillId="0" borderId="35" xfId="0" applyFont="1" applyBorder="1" applyAlignment="1">
      <alignment horizontal="left" vertical="top" wrapText="1"/>
    </xf>
    <xf numFmtId="0" fontId="3" fillId="0" borderId="36" xfId="0" applyFont="1" applyBorder="1" applyAlignment="1">
      <alignment horizontal="left" vertical="top" wrapText="1"/>
    </xf>
    <xf numFmtId="0" fontId="7" fillId="0" borderId="5" xfId="0" applyFont="1" applyBorder="1" applyAlignment="1">
      <alignment horizontal="center" vertical="top"/>
    </xf>
    <xf numFmtId="0" fontId="7" fillId="0" borderId="13" xfId="0" applyFont="1" applyBorder="1" applyAlignment="1">
      <alignment horizontal="center" vertical="top"/>
    </xf>
    <xf numFmtId="0" fontId="7" fillId="0" borderId="29" xfId="0" applyFont="1" applyBorder="1" applyAlignment="1">
      <alignment horizontal="center" vertical="top"/>
    </xf>
    <xf numFmtId="0" fontId="7" fillId="0" borderId="2" xfId="0" applyFont="1" applyBorder="1" applyAlignment="1">
      <alignment horizontal="center" vertical="top"/>
    </xf>
    <xf numFmtId="0" fontId="7" fillId="0" borderId="37" xfId="0" applyFont="1" applyBorder="1" applyAlignment="1">
      <alignment horizontal="center" vertical="top"/>
    </xf>
    <xf numFmtId="0" fontId="7" fillId="0" borderId="12" xfId="0" applyFont="1" applyBorder="1" applyAlignment="1">
      <alignment horizontal="center" vertical="top"/>
    </xf>
    <xf numFmtId="0" fontId="7" fillId="0" borderId="26" xfId="0" applyFont="1" applyBorder="1" applyAlignment="1">
      <alignment horizontal="center" vertical="top"/>
    </xf>
    <xf numFmtId="0" fontId="5" fillId="2" borderId="1" xfId="0" applyFont="1" applyFill="1" applyBorder="1" applyAlignment="1">
      <alignment horizontal="left" vertical="center" wrapText="1"/>
    </xf>
    <xf numFmtId="14" fontId="1" fillId="0" borderId="1" xfId="0" applyNumberFormat="1" applyFont="1" applyBorder="1" applyAlignment="1">
      <alignment horizontal="center" vertical="center" wrapText="1"/>
    </xf>
    <xf numFmtId="0" fontId="2" fillId="0" borderId="0" xfId="0" applyFont="1" applyAlignment="1">
      <alignment horizontal="right" vertical="top"/>
    </xf>
    <xf numFmtId="0" fontId="3" fillId="0" borderId="1"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92E33-82F4-4A50-BAFF-ACFD6DBED564}">
  <dimension ref="B1:L52"/>
  <sheetViews>
    <sheetView tabSelected="1" topLeftCell="E35" zoomScale="77" zoomScaleNormal="77" workbookViewId="0">
      <selection activeCell="K43" sqref="A1:K43"/>
    </sheetView>
  </sheetViews>
  <sheetFormatPr defaultColWidth="9.1328125" defaultRowHeight="15.4" x14ac:dyDescent="0.45"/>
  <cols>
    <col min="1" max="1" width="9.1328125" style="1"/>
    <col min="2" max="2" width="5" style="1" customWidth="1"/>
    <col min="3" max="3" width="18.46484375" style="2" customWidth="1"/>
    <col min="4" max="4" width="32.86328125" style="2" customWidth="1"/>
    <col min="5" max="5" width="13.1328125" style="3" customWidth="1"/>
    <col min="6" max="6" width="14.1328125" style="3" customWidth="1"/>
    <col min="7" max="7" width="12.53125" style="4" customWidth="1"/>
    <col min="8" max="8" width="13.86328125" style="4" customWidth="1"/>
    <col min="9" max="9" width="14.33203125" style="4" customWidth="1"/>
    <col min="10" max="10" width="13.53125" style="4" customWidth="1"/>
    <col min="11" max="11" width="154" style="61" customWidth="1"/>
    <col min="12" max="12" width="68.796875" style="1" customWidth="1"/>
    <col min="13" max="16384" width="9.1328125" style="1"/>
  </cols>
  <sheetData>
    <row r="1" spans="2:12" ht="13.9" x14ac:dyDescent="0.4">
      <c r="J1" s="126" t="s">
        <v>0</v>
      </c>
      <c r="K1" s="126"/>
    </row>
    <row r="3" spans="2:12" x14ac:dyDescent="0.45">
      <c r="B3" s="5" t="s">
        <v>1</v>
      </c>
    </row>
    <row r="4" spans="2:12" x14ac:dyDescent="0.45">
      <c r="B4" s="5"/>
    </row>
    <row r="5" spans="2:12" x14ac:dyDescent="0.45">
      <c r="B5" s="6" t="s">
        <v>2</v>
      </c>
    </row>
    <row r="6" spans="2:12" x14ac:dyDescent="0.45">
      <c r="B6" s="6"/>
    </row>
    <row r="7" spans="2:12" ht="30.75" customHeight="1" x14ac:dyDescent="0.45">
      <c r="B7" s="124" t="s">
        <v>3</v>
      </c>
      <c r="C7" s="124"/>
      <c r="D7" s="87" t="s">
        <v>50</v>
      </c>
      <c r="E7" s="87"/>
      <c r="F7" s="87"/>
    </row>
    <row r="8" spans="2:12" ht="30.75" customHeight="1" x14ac:dyDescent="0.45">
      <c r="B8" s="124" t="s">
        <v>4</v>
      </c>
      <c r="C8" s="124"/>
      <c r="D8" s="127" t="s">
        <v>48</v>
      </c>
      <c r="E8" s="127"/>
      <c r="F8" s="127"/>
    </row>
    <row r="9" spans="2:12" ht="42" customHeight="1" x14ac:dyDescent="0.45">
      <c r="B9" s="124" t="s">
        <v>5</v>
      </c>
      <c r="C9" s="124"/>
      <c r="D9" s="125">
        <v>46177</v>
      </c>
      <c r="E9" s="87"/>
      <c r="F9" s="87"/>
    </row>
    <row r="10" spans="2:12" ht="20.25" customHeight="1" x14ac:dyDescent="0.45">
      <c r="D10" s="7"/>
      <c r="E10" s="8"/>
      <c r="F10" s="8"/>
    </row>
    <row r="11" spans="2:12" ht="15.75" thickBot="1" x14ac:dyDescent="0.5">
      <c r="B11" s="6" t="s">
        <v>6</v>
      </c>
    </row>
    <row r="12" spans="2:12" ht="78" customHeight="1" thickBot="1" x14ac:dyDescent="0.45">
      <c r="B12" s="9" t="s">
        <v>7</v>
      </c>
      <c r="C12" s="38" t="s">
        <v>8</v>
      </c>
      <c r="D12" s="10" t="s">
        <v>9</v>
      </c>
      <c r="E12" s="11" t="s">
        <v>10</v>
      </c>
      <c r="F12" s="11" t="s">
        <v>11</v>
      </c>
      <c r="G12" s="12" t="s">
        <v>12</v>
      </c>
      <c r="H12" s="12" t="s">
        <v>13</v>
      </c>
      <c r="I12" s="12" t="s">
        <v>14</v>
      </c>
      <c r="J12" s="12" t="s">
        <v>15</v>
      </c>
      <c r="K12" s="62" t="s">
        <v>16</v>
      </c>
    </row>
    <row r="13" spans="2:12" ht="20.25" customHeight="1" thickBot="1" x14ac:dyDescent="0.45">
      <c r="B13" s="13">
        <v>1</v>
      </c>
      <c r="C13" s="39">
        <v>2</v>
      </c>
      <c r="D13" s="14">
        <v>3</v>
      </c>
      <c r="E13" s="15" t="s">
        <v>17</v>
      </c>
      <c r="F13" s="15">
        <v>5</v>
      </c>
      <c r="G13" s="16">
        <v>6</v>
      </c>
      <c r="H13" s="16">
        <v>7</v>
      </c>
      <c r="I13" s="16">
        <v>8</v>
      </c>
      <c r="J13" s="16" t="s">
        <v>18</v>
      </c>
      <c r="K13" s="63">
        <v>10</v>
      </c>
    </row>
    <row r="14" spans="2:12" ht="119.25" customHeight="1" thickBot="1" x14ac:dyDescent="0.45">
      <c r="B14" s="117" t="s">
        <v>19</v>
      </c>
      <c r="C14" s="114" t="s">
        <v>31</v>
      </c>
      <c r="D14" s="47" t="s">
        <v>39</v>
      </c>
      <c r="E14" s="94">
        <v>30</v>
      </c>
      <c r="F14" s="17">
        <v>0</v>
      </c>
      <c r="G14" s="18"/>
      <c r="H14" s="19"/>
      <c r="I14" s="18"/>
      <c r="J14" s="18"/>
      <c r="K14" s="64"/>
      <c r="L14" s="20"/>
    </row>
    <row r="15" spans="2:12" ht="77.25" thickBot="1" x14ac:dyDescent="0.45">
      <c r="B15" s="118"/>
      <c r="C15" s="115"/>
      <c r="D15" s="37" t="s">
        <v>38</v>
      </c>
      <c r="E15" s="95"/>
      <c r="F15" s="21">
        <v>10</v>
      </c>
      <c r="G15" s="18"/>
      <c r="H15" s="19"/>
      <c r="I15" s="18"/>
      <c r="J15" s="53"/>
      <c r="K15" s="65"/>
    </row>
    <row r="16" spans="2:12" ht="138.75" thickBot="1" x14ac:dyDescent="0.45">
      <c r="B16" s="118"/>
      <c r="C16" s="115"/>
      <c r="D16" s="37" t="s">
        <v>32</v>
      </c>
      <c r="E16" s="95"/>
      <c r="F16" s="21">
        <v>20</v>
      </c>
      <c r="G16" s="18"/>
      <c r="H16" s="19"/>
      <c r="I16" s="18"/>
      <c r="J16" s="53"/>
      <c r="K16" s="65"/>
    </row>
    <row r="17" spans="2:12" ht="306.39999999999998" customHeight="1" thickBot="1" x14ac:dyDescent="0.45">
      <c r="B17" s="119"/>
      <c r="C17" s="116"/>
      <c r="D17" s="37" t="s">
        <v>33</v>
      </c>
      <c r="E17" s="95"/>
      <c r="F17" s="21">
        <v>30</v>
      </c>
      <c r="G17" s="18"/>
      <c r="H17" s="19"/>
      <c r="I17" s="18">
        <v>30</v>
      </c>
      <c r="J17" s="53">
        <v>30</v>
      </c>
      <c r="K17" s="66" t="s">
        <v>51</v>
      </c>
    </row>
    <row r="18" spans="2:12" ht="108" thickBot="1" x14ac:dyDescent="0.45">
      <c r="B18" s="117" t="s">
        <v>20</v>
      </c>
      <c r="C18" s="111" t="s">
        <v>34</v>
      </c>
      <c r="D18" s="22" t="s">
        <v>35</v>
      </c>
      <c r="E18" s="88">
        <v>20</v>
      </c>
      <c r="F18" s="17">
        <v>0</v>
      </c>
      <c r="G18" s="18"/>
      <c r="H18" s="19"/>
      <c r="I18" s="18"/>
      <c r="J18" s="18"/>
      <c r="K18" s="67"/>
      <c r="L18" s="48"/>
    </row>
    <row r="19" spans="2:12" ht="124.25" customHeight="1" thickBot="1" x14ac:dyDescent="0.45">
      <c r="B19" s="118"/>
      <c r="C19" s="112"/>
      <c r="D19" s="23" t="s">
        <v>36</v>
      </c>
      <c r="E19" s="79"/>
      <c r="F19" s="24">
        <v>10</v>
      </c>
      <c r="G19" s="18"/>
      <c r="H19" s="19"/>
      <c r="I19" s="18"/>
      <c r="J19" s="32"/>
      <c r="K19" s="60"/>
    </row>
    <row r="20" spans="2:12" ht="369.4" customHeight="1" thickBot="1" x14ac:dyDescent="0.45">
      <c r="B20" s="119"/>
      <c r="C20" s="113"/>
      <c r="D20" s="25" t="s">
        <v>37</v>
      </c>
      <c r="E20" s="80"/>
      <c r="F20" s="21">
        <v>20</v>
      </c>
      <c r="G20" s="35"/>
      <c r="H20" s="36"/>
      <c r="I20" s="35">
        <v>20</v>
      </c>
      <c r="J20" s="53">
        <v>20</v>
      </c>
      <c r="K20" s="66" t="s">
        <v>52</v>
      </c>
    </row>
    <row r="21" spans="2:12" ht="71.25" customHeight="1" x14ac:dyDescent="0.4">
      <c r="B21" s="117" t="s">
        <v>21</v>
      </c>
      <c r="C21" s="108" t="s">
        <v>40</v>
      </c>
      <c r="D21" s="96" t="s">
        <v>41</v>
      </c>
      <c r="E21" s="88">
        <v>20</v>
      </c>
      <c r="F21" s="86">
        <v>0</v>
      </c>
      <c r="G21" s="86"/>
      <c r="H21" s="88"/>
      <c r="I21" s="86"/>
      <c r="J21" s="86"/>
      <c r="K21" s="89"/>
      <c r="L21" s="77"/>
    </row>
    <row r="22" spans="2:12" ht="14.75" customHeight="1" x14ac:dyDescent="0.4">
      <c r="B22" s="118"/>
      <c r="C22" s="109"/>
      <c r="D22" s="97"/>
      <c r="E22" s="79"/>
      <c r="F22" s="87"/>
      <c r="G22" s="87"/>
      <c r="H22" s="79"/>
      <c r="I22" s="87"/>
      <c r="J22" s="87"/>
      <c r="K22" s="90"/>
      <c r="L22" s="77"/>
    </row>
    <row r="23" spans="2:12" ht="76.900000000000006" x14ac:dyDescent="0.4">
      <c r="B23" s="118"/>
      <c r="C23" s="109"/>
      <c r="D23" s="23" t="s">
        <v>42</v>
      </c>
      <c r="E23" s="79"/>
      <c r="F23" s="32">
        <v>5</v>
      </c>
      <c r="G23" s="32"/>
      <c r="H23" s="33"/>
      <c r="I23" s="32"/>
      <c r="J23" s="32"/>
      <c r="K23" s="68"/>
    </row>
    <row r="24" spans="2:12" ht="61.5" x14ac:dyDescent="0.4">
      <c r="B24" s="118"/>
      <c r="C24" s="109"/>
      <c r="D24" s="25" t="s">
        <v>43</v>
      </c>
      <c r="E24" s="80"/>
      <c r="F24" s="53">
        <v>10</v>
      </c>
      <c r="G24" s="53"/>
      <c r="H24" s="54"/>
      <c r="I24" s="53"/>
      <c r="J24" s="53"/>
      <c r="K24" s="65"/>
    </row>
    <row r="25" spans="2:12" ht="79.5" customHeight="1" thickBot="1" x14ac:dyDescent="0.45">
      <c r="B25" s="119"/>
      <c r="C25" s="110"/>
      <c r="D25" s="44" t="s">
        <v>49</v>
      </c>
      <c r="E25" s="98"/>
      <c r="F25" s="27">
        <v>20</v>
      </c>
      <c r="G25" s="27"/>
      <c r="H25" s="34"/>
      <c r="I25" s="27">
        <v>20</v>
      </c>
      <c r="J25" s="27">
        <v>20</v>
      </c>
      <c r="K25" s="69" t="s">
        <v>53</v>
      </c>
    </row>
    <row r="26" spans="2:12" ht="69.599999999999994" customHeight="1" x14ac:dyDescent="0.4">
      <c r="B26" s="120" t="s">
        <v>22</v>
      </c>
      <c r="C26" s="91" t="s">
        <v>44</v>
      </c>
      <c r="D26" s="49" t="s">
        <v>45</v>
      </c>
      <c r="E26" s="78">
        <v>20</v>
      </c>
      <c r="F26" s="41">
        <v>0</v>
      </c>
      <c r="G26" s="41"/>
      <c r="H26" s="42"/>
      <c r="I26" s="41"/>
      <c r="J26" s="41"/>
      <c r="K26" s="70"/>
      <c r="L26" s="46"/>
    </row>
    <row r="27" spans="2:12" ht="146.44999999999999" customHeight="1" x14ac:dyDescent="0.4">
      <c r="B27" s="121"/>
      <c r="C27" s="92"/>
      <c r="D27" s="45" t="s">
        <v>46</v>
      </c>
      <c r="E27" s="79"/>
      <c r="F27" s="32">
        <v>10</v>
      </c>
      <c r="G27" s="32"/>
      <c r="H27" s="33"/>
      <c r="I27" s="32"/>
      <c r="J27" s="32"/>
      <c r="K27" s="60"/>
    </row>
    <row r="28" spans="2:12" ht="272.64999999999998" customHeight="1" thickBot="1" x14ac:dyDescent="0.45">
      <c r="B28" s="122"/>
      <c r="C28" s="93"/>
      <c r="D28" s="55" t="s">
        <v>47</v>
      </c>
      <c r="E28" s="80"/>
      <c r="F28" s="56">
        <v>20</v>
      </c>
      <c r="G28" s="56"/>
      <c r="H28" s="57"/>
      <c r="I28" s="56">
        <v>20</v>
      </c>
      <c r="J28" s="56">
        <v>20</v>
      </c>
      <c r="K28" s="71" t="s">
        <v>54</v>
      </c>
    </row>
    <row r="29" spans="2:12" ht="81" customHeight="1" x14ac:dyDescent="0.45">
      <c r="B29" s="117" t="s">
        <v>23</v>
      </c>
      <c r="C29" s="105" t="s">
        <v>55</v>
      </c>
      <c r="D29" s="51" t="s">
        <v>56</v>
      </c>
      <c r="E29" s="102">
        <v>10</v>
      </c>
      <c r="F29" s="18">
        <v>0</v>
      </c>
      <c r="G29" s="18"/>
      <c r="H29" s="19"/>
      <c r="I29" s="18"/>
      <c r="J29" s="18"/>
      <c r="K29" s="67"/>
      <c r="L29" s="52"/>
    </row>
    <row r="30" spans="2:12" ht="96" customHeight="1" x14ac:dyDescent="0.4">
      <c r="B30" s="118"/>
      <c r="C30" s="106"/>
      <c r="D30" s="50" t="s">
        <v>57</v>
      </c>
      <c r="E30" s="103"/>
      <c r="F30" s="32">
        <v>5</v>
      </c>
      <c r="G30" s="32"/>
      <c r="H30" s="33"/>
      <c r="I30" s="32"/>
      <c r="J30" s="32"/>
      <c r="K30" s="60"/>
    </row>
    <row r="31" spans="2:12" ht="57.6" hidden="1" customHeight="1" thickBot="1" x14ac:dyDescent="0.45">
      <c r="B31" s="118"/>
      <c r="C31" s="106"/>
      <c r="D31" s="43"/>
      <c r="E31" s="103"/>
      <c r="F31" s="27"/>
      <c r="G31" s="27"/>
      <c r="H31" s="34"/>
      <c r="I31" s="27"/>
      <c r="J31" s="27"/>
      <c r="K31" s="72"/>
    </row>
    <row r="32" spans="2:12" ht="0.6" hidden="1" customHeight="1" thickBot="1" x14ac:dyDescent="0.45">
      <c r="B32" s="118"/>
      <c r="C32" s="106"/>
      <c r="D32" s="37"/>
      <c r="E32" s="103"/>
      <c r="F32" s="41"/>
      <c r="G32" s="41"/>
      <c r="H32" s="42"/>
      <c r="I32" s="41"/>
      <c r="J32" s="41"/>
      <c r="K32" s="70"/>
      <c r="L32" s="20"/>
    </row>
    <row r="33" spans="2:11" ht="157.15" customHeight="1" thickBot="1" x14ac:dyDescent="0.45">
      <c r="B33" s="123"/>
      <c r="C33" s="107"/>
      <c r="D33" s="37" t="s">
        <v>58</v>
      </c>
      <c r="E33" s="103"/>
      <c r="F33" s="32">
        <v>10</v>
      </c>
      <c r="G33" s="32"/>
      <c r="H33" s="33"/>
      <c r="I33" s="32">
        <v>10</v>
      </c>
      <c r="J33" s="32">
        <v>10</v>
      </c>
      <c r="K33" s="60" t="s">
        <v>59</v>
      </c>
    </row>
    <row r="34" spans="2:11" ht="1.25" hidden="1" customHeight="1" thickBot="1" x14ac:dyDescent="0.45">
      <c r="B34" s="26"/>
      <c r="C34" s="40"/>
      <c r="D34" s="37"/>
      <c r="E34" s="104"/>
      <c r="F34" s="27"/>
      <c r="G34" s="27"/>
      <c r="H34" s="34"/>
      <c r="I34" s="27"/>
      <c r="J34" s="27"/>
      <c r="K34" s="72"/>
    </row>
    <row r="35" spans="2:11" ht="14.25" thickBot="1" x14ac:dyDescent="0.45">
      <c r="B35" s="81" t="s">
        <v>24</v>
      </c>
      <c r="C35" s="82"/>
      <c r="D35" s="83"/>
      <c r="E35" s="58">
        <f>SUM(E14:E34)</f>
        <v>100</v>
      </c>
      <c r="F35" s="84"/>
      <c r="G35" s="85"/>
      <c r="H35" s="58">
        <v>70</v>
      </c>
      <c r="I35" s="58">
        <v>100</v>
      </c>
      <c r="J35" s="84">
        <v>100</v>
      </c>
      <c r="K35" s="85"/>
    </row>
    <row r="36" spans="2:11" x14ac:dyDescent="0.4">
      <c r="B36" s="28" t="s">
        <v>25</v>
      </c>
      <c r="D36" s="29"/>
      <c r="E36" s="30"/>
      <c r="F36" s="30"/>
      <c r="K36" s="73"/>
    </row>
    <row r="37" spans="2:11" x14ac:dyDescent="0.4">
      <c r="B37" s="28" t="s">
        <v>26</v>
      </c>
      <c r="D37" s="29"/>
      <c r="E37" s="30"/>
      <c r="F37" s="30"/>
      <c r="K37" s="73"/>
    </row>
    <row r="38" spans="2:11" ht="26.25" customHeight="1" thickBot="1" x14ac:dyDescent="0.45">
      <c r="B38" s="5" t="s">
        <v>27</v>
      </c>
      <c r="D38" s="29"/>
      <c r="E38" s="30"/>
      <c r="F38" s="30"/>
      <c r="K38" s="73"/>
    </row>
    <row r="39" spans="2:11" ht="37.5" customHeight="1" thickBot="1" x14ac:dyDescent="0.45">
      <c r="B39" s="99" t="s">
        <v>30</v>
      </c>
      <c r="C39" s="100"/>
      <c r="D39" s="100"/>
      <c r="E39" s="100"/>
      <c r="F39" s="100"/>
      <c r="G39" s="100"/>
      <c r="H39" s="100"/>
      <c r="I39" s="100"/>
      <c r="J39" s="100"/>
      <c r="K39" s="101"/>
    </row>
    <row r="40" spans="2:11" ht="32.25" customHeight="1" thickBot="1" x14ac:dyDescent="0.45">
      <c r="B40" s="5" t="s">
        <v>28</v>
      </c>
      <c r="D40" s="29"/>
      <c r="E40" s="30"/>
      <c r="F40" s="30"/>
      <c r="K40" s="73"/>
    </row>
    <row r="41" spans="2:11" ht="37.5" customHeight="1" thickBot="1" x14ac:dyDescent="0.45">
      <c r="B41" s="74" t="s">
        <v>29</v>
      </c>
      <c r="C41" s="75"/>
      <c r="D41" s="75"/>
      <c r="E41" s="75"/>
      <c r="F41" s="75"/>
      <c r="G41" s="75"/>
      <c r="H41" s="75"/>
      <c r="I41" s="75"/>
      <c r="J41" s="75"/>
      <c r="K41" s="76"/>
    </row>
    <row r="42" spans="2:11" x14ac:dyDescent="0.45">
      <c r="B42" s="31"/>
    </row>
    <row r="52" spans="4:4" x14ac:dyDescent="0.45">
      <c r="D52" s="59"/>
    </row>
  </sheetData>
  <mergeCells count="35">
    <mergeCell ref="B9:C9"/>
    <mergeCell ref="D9:F9"/>
    <mergeCell ref="J1:K1"/>
    <mergeCell ref="B7:C7"/>
    <mergeCell ref="D7:F7"/>
    <mergeCell ref="B8:C8"/>
    <mergeCell ref="D8:F8"/>
    <mergeCell ref="E14:E17"/>
    <mergeCell ref="E18:E20"/>
    <mergeCell ref="D21:D22"/>
    <mergeCell ref="E21:E25"/>
    <mergeCell ref="B39:K39"/>
    <mergeCell ref="E29:E34"/>
    <mergeCell ref="C29:C33"/>
    <mergeCell ref="C21:C25"/>
    <mergeCell ref="C18:C20"/>
    <mergeCell ref="C14:C17"/>
    <mergeCell ref="B14:B17"/>
    <mergeCell ref="B18:B20"/>
    <mergeCell ref="B26:B28"/>
    <mergeCell ref="B29:B33"/>
    <mergeCell ref="B21:B25"/>
    <mergeCell ref="B41:K41"/>
    <mergeCell ref="L21:L22"/>
    <mergeCell ref="E26:E28"/>
    <mergeCell ref="B35:D35"/>
    <mergeCell ref="F35:G35"/>
    <mergeCell ref="J35:K35"/>
    <mergeCell ref="F21:F22"/>
    <mergeCell ref="G21:G22"/>
    <mergeCell ref="H21:H22"/>
    <mergeCell ref="I21:I22"/>
    <mergeCell ref="J21:J22"/>
    <mergeCell ref="K21:K22"/>
    <mergeCell ref="C26:C28"/>
  </mergeCells>
  <pageMargins left="0.7" right="0.7" top="0.75" bottom="0.75" header="0.3" footer="0.3"/>
  <pageSetup paperSize="9" scale="40" orientation="landscape" horizontalDpi="12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Lapas1</vt:lpstr>
      <vt:lpstr>Lapas1!Print_Area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Vaida</dc:creator>
  <cp:lastModifiedBy>user</cp:lastModifiedBy>
  <cp:lastPrinted>2026-06-25T11:46:38Z</cp:lastPrinted>
  <dcterms:created xsi:type="dcterms:W3CDTF">2025-03-01T07:41:13Z</dcterms:created>
  <dcterms:modified xsi:type="dcterms:W3CDTF">2026-06-25T11:46:39Z</dcterms:modified>
</cp:coreProperties>
</file>