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Vaida_\Desktop\RADVILISKIO MIESTO VVG\STRATEGIJOS ADMINISTRAVIMO PROCESAS\PĮP ATRANKOS PROCESAS\2025-3 ATRANSKOS KVIETIMAS\VERTINIMAS\NK PL VERTINTOJU\"/>
    </mc:Choice>
  </mc:AlternateContent>
  <xr:revisionPtr revIDLastSave="0" documentId="13_ncr:1_{03BB7BBA-5BC6-4045-81B5-38309DFF710E}" xr6:coauthVersionLast="36" xr6:coauthVersionMax="47" xr10:uidLastSave="{00000000-0000-0000-0000-000000000000}"/>
  <bookViews>
    <workbookView xWindow="0" yWindow="0" windowWidth="21600" windowHeight="9135" xr2:uid="{00000000-000D-0000-FFFF-FFFF00000000}"/>
  </bookViews>
  <sheets>
    <sheet name="Lapas1" sheetId="1" r:id="rId1"/>
  </sheets>
  <definedNames>
    <definedName name="_Hlk181128139" localSheetId="0">Lapas1!$D$15</definedName>
    <definedName name="_xlnm.Print_Area" localSheetId="0">Lapas1!$A$1:$N$19</definedName>
  </definedNames>
  <calcPr calcId="191029"/>
</workbook>
</file>

<file path=xl/calcChain.xml><?xml version="1.0" encoding="utf-8"?>
<calcChain xmlns="http://schemas.openxmlformats.org/spreadsheetml/2006/main">
  <c r="K16" i="1" l="1"/>
  <c r="J14" i="1" l="1"/>
  <c r="L16" i="1" l="1"/>
  <c r="J16" i="1"/>
</calcChain>
</file>

<file path=xl/sharedStrings.xml><?xml version="1.0" encoding="utf-8"?>
<sst xmlns="http://schemas.openxmlformats.org/spreadsheetml/2006/main" count="49" uniqueCount="49">
  <si>
    <t>Eil. Nr.</t>
  </si>
  <si>
    <t>IŠ VISO:</t>
  </si>
  <si>
    <t>Iš viso</t>
  </si>
  <si>
    <t>Projekto stebėsenos rodikliai ir jų reikšmės</t>
  </si>
  <si>
    <t>Nurodo-mos pildomos eilutės numeris numeraci-jos didėjimo tvarka</t>
  </si>
  <si>
    <t>Pareiškėjo pavadinimas ir kontaktiniai duomenys</t>
  </si>
  <si>
    <t xml:space="preserve">Kiti projekto finansavimo šaltiniai </t>
  </si>
  <si>
    <t>(nurodomas sąrašo numeris)</t>
  </si>
  <si>
    <t xml:space="preserve"> Vietos plėtros projekto (toliau – projektas) preliminarus pavadinimas</t>
  </si>
  <si>
    <t>Kvietimo Nr.</t>
  </si>
  <si>
    <t>Nurodoma bendra pareiškėjo, partnerio nuosavo įnašo (privačiomis, savivaldybės biudžeto ir (ar) kitomis viešosiomis lėšomis) suma</t>
  </si>
  <si>
    <t>Fondas, kurio lėšomis suplanuotas projekto finansavimas</t>
  </si>
  <si>
    <t xml:space="preserve">Vietos plėtros projektų įgyvendinimo planui (toliau – PĮP)  suteiktas unikalus projekto kodas </t>
  </si>
  <si>
    <t>Nurodomas projekto pavadinimas pagal vietos plėtros PĮP</t>
  </si>
  <si>
    <t>Nurodomas kvietimo, pagal kurį atrinktas vietos plėtros PĮP, numeris</t>
  </si>
  <si>
    <t>Iš jų Europos regioninės plėtros fondo lėšomis suplanuota finansuoti:</t>
  </si>
  <si>
    <t>Prašoma skirti finansavimo lėšų suma (eurais)</t>
  </si>
  <si>
    <t>Vertinimo metu skirta balų suma</t>
  </si>
  <si>
    <t xml:space="preserve">Nurodomas vietos plėtros PĮP CPVA suteiktas unikalus projekto kodas </t>
  </si>
  <si>
    <t>Projekto tikslas, veiklos ir jų fiziniai įgyvendinimo rodikliai</t>
  </si>
  <si>
    <t>Pareiškėjo partnerio (-ių) pavadinimas (-ai) ir kontaktiniai duomenys</t>
  </si>
  <si>
    <t>SIŪLOMŲ FINANSUOTI VIETOS PLĖTROS PROJEKTŲ ĮGYVENDINIMO PLANŲ SĄRAŠAS</t>
  </si>
  <si>
    <t>Vietos plėtros strategijų įgyvendinimo taisyklių 5 priedas</t>
  </si>
  <si>
    <t>Projektui suplanuotos  finansavimo lėšos</t>
  </si>
  <si>
    <t>Nurodoma bendra projektui suplanuota Europos Sąjungos fondų ir bendrojo finansavimo lėšų suma</t>
  </si>
  <si>
    <t>(miesto vietos veiklos grupės (toliau – VVG) pavadinimas)</t>
  </si>
  <si>
    <t>Vietos plėtros strategijos (toliau – strategija) įgyvendinimo veiksmo, kuriam įgyvendinti skirtas projektas, numeris ir pavadinimas</t>
  </si>
  <si>
    <t>Nurodoma: 1) pareiškėjo pavadinimas pagal vietos plėtros PĮP ir Juridinių asmenų registrą (pasitikrinti   Juridinių asmenų registre įregistruotą pareiškėjo pavadinimą galima interneto svetainėje http://www.registrucentras.lt/jar/p/index.php ); 2) pareiškėjo kontaktiniai duomenys (el. paštas, telefono numeris, adresas, kuriais CPVA gali susisiekti su pareiškėju)</t>
  </si>
  <si>
    <t>Nurodoma: 1) pareiškėjo partnerio pavadinimas pagal vietos plėtros PĮP ir Juridinių asmenų registrą (pasitikrinti   Juridinių asmenų registre įregistruotą partnerio pavadinimą galima interneto svetainėje http://www.registrucentras.lt/jar/p/index.php ); 2) partnerio kontaktiniai duomenys (el. paštas, telefono numeris, adresas, interneto svetainė (jei turi)</t>
  </si>
  <si>
    <t>Nurodoma: 1) projekto tikslas, kurio bus siekiama įgyvendinant projektą, 2) numatytos vykdyti projekto veiklos; 3) prie kiekvienos projekto veiklos – veiklos fizinis (-iai) įgyvendinimo rodiklis (-iai) ir  projektu planuojama (-os) pasiekti fizinio (-ių) rodiklio (-ių) reikšmė (-ės)</t>
  </si>
  <si>
    <t>Nurodomi projekto įgyvendinimo metu numatyti pasiekti stebėsenos rodikliai (produkto ir, jei taikoma, rezultato) ir jų reikšmės</t>
  </si>
  <si>
    <t>Nurodoma bendra lėšų, nurodytų stulpeliuose 11–12, suma</t>
  </si>
  <si>
    <t xml:space="preserve">Nurodomas strategijos įgyvendinimo veiksmo, kuriam įgyvendinti skirtas projektas, numeris ir pavadinimas turi sutapti su strategijos, kuri skelbiama puslapyje  http://www.miestobendruomene.lt/igyvendinamos-strategijos/, dalyje „... miesto 2022–2029 m. vietos plėtros strategijos finansinis veiksmų planas“ nurodytu atitinkamo strategijos veiksmo numeriu ir pavadinimu </t>
  </si>
  <si>
    <t>Nurodomas projektui finansuoti suplanuotas fondas: Europos regioninės plėtros fondas arba „Europos socialinis fondas +“</t>
  </si>
  <si>
    <t>1.</t>
  </si>
  <si>
    <t>Radviliškio miesto vietos veiklos grupė</t>
  </si>
  <si>
    <t>\}</t>
  </si>
  <si>
    <t>Iš jų Europos socialinio fondo + lėšomis suplanuota finansuoti:</t>
  </si>
  <si>
    <t xml:space="preserve">PATVIRTINTA 
Radviliškio  miesto vietos veiklos grupės valdybos posėdžio
2026 m. kovo 9 d. protokolu Nr. 1                                                              </t>
  </si>
  <si>
    <t>Europos socialinės paramos fondas ESF+</t>
  </si>
  <si>
    <t xml:space="preserve"> - </t>
  </si>
  <si>
    <r>
      <t xml:space="preserve">NR. </t>
    </r>
    <r>
      <rPr>
        <b/>
        <u/>
        <sz val="11"/>
        <rFont val="Times New Roman"/>
        <family val="1"/>
        <charset val="186"/>
      </rPr>
      <t xml:space="preserve">   8                              </t>
    </r>
  </si>
  <si>
    <t>11-0248-K</t>
  </si>
  <si>
    <t>11-0248-K-0001</t>
  </si>
  <si>
    <r>
      <rPr>
        <b/>
        <sz val="11"/>
        <color theme="1"/>
        <rFont val="Times New Roman"/>
        <family val="1"/>
        <charset val="186"/>
      </rPr>
      <t xml:space="preserve">VšĮ "Pokyčių vėjas", </t>
    </r>
    <r>
      <rPr>
        <sz val="11"/>
        <color theme="1"/>
        <rFont val="Times New Roman"/>
        <family val="1"/>
        <charset val="186"/>
      </rPr>
      <t xml:space="preserve"> el.p.: mantasas9339@gmail.com, mob. .+370 60763258, adresas: Maironio g. 9A-42, 82134 Radviliškio m., Radviliškio r. sav.</t>
    </r>
  </si>
  <si>
    <t>Jaunų verslo atstovų stiprinimas Radviliškio mieste</t>
  </si>
  <si>
    <t>Projekto tikslas:sustiprinti jauno verslo plėtrą Radviliškio mieste siekiant pagerinti bendruomenės narių padėtį darbo rinkoje. Veiklos vykdomos:. projekto dalyvių jauno verslo atstovų 2 asm. dalyvavimą darbinėse sesijose  ir 7 asm. jauno verslo atstovų dalyvavimas verslo konferencijoje „Verslo forumas“; 2. Bus suteikiamos jauno verslo atstovams verslo sustiprinimo priemonės: sporto įrangos, įrenginių, sporto priemonių suteikimas 7 asm. jauno verslo atstovams. Projekto pareiškėjas numato suteikti patalpas, kuriose būtų talpinama įsigyta sporto ir fizinio aktyvumo įsigyta įranga ir suteiktos jauno verslo atstovams verslo susistiprinimui verslo pradžioje. Įsigyta įranga leistų užtikrinti paslaugų efektyvumą, ekonomiškumą ir aukštesnę paslaugų kokybę.</t>
  </si>
  <si>
    <t>1. BIVP projektų veiklų dalyviai (įskaitant visas
tikslines grupes) - 9 asm. projekto dalyvių.</t>
  </si>
  <si>
    <t>1.2.2 veiksmą „Neformalių verslumą skatinančių iniciatyvų vykdymas ir jauno verslo stiprinimas priemonėmis" JVA rėmimas)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</si>
</sst>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charset val="186"/>
      <scheme val="minor"/>
    </font>
    <font>
      <sz val="10"/>
      <name val="Arial"/>
      <family val="2"/>
      <charset val="186"/>
    </font>
    <font>
      <sz val="10"/>
      <name val="Times New Roman"/>
      <family val="1"/>
      <charset val="186"/>
    </font>
    <font>
      <i/>
      <sz val="10"/>
      <name val="Times New Roman"/>
      <family val="1"/>
      <charset val="186"/>
    </font>
    <font>
      <b/>
      <sz val="10"/>
      <name val="Times New Roman"/>
      <family val="1"/>
      <charset val="186"/>
    </font>
    <font>
      <sz val="10"/>
      <color theme="1"/>
      <name val="Times New Roman"/>
      <family val="1"/>
      <charset val="186"/>
    </font>
    <font>
      <b/>
      <sz val="10"/>
      <color theme="1"/>
      <name val="Times New Roman"/>
      <family val="1"/>
      <charset val="186"/>
    </font>
    <font>
      <u/>
      <sz val="10"/>
      <color theme="1"/>
      <name val="Times New Roman"/>
      <family val="1"/>
      <charset val="186"/>
    </font>
    <font>
      <b/>
      <sz val="11"/>
      <color theme="1"/>
      <name val="Times New Roman"/>
      <family val="1"/>
      <charset val="186"/>
    </font>
    <font>
      <i/>
      <sz val="11"/>
      <color theme="1"/>
      <name val="Times New Roman"/>
      <family val="1"/>
      <charset val="186"/>
    </font>
    <font>
      <b/>
      <sz val="11"/>
      <name val="Times New Roman"/>
      <family val="1"/>
      <charset val="186"/>
    </font>
    <font>
      <b/>
      <u/>
      <sz val="11"/>
      <name val="Times New Roman"/>
      <family val="1"/>
      <charset val="186"/>
    </font>
    <font>
      <i/>
      <sz val="11"/>
      <name val="Times New Roman"/>
      <family val="1"/>
      <charset val="186"/>
    </font>
    <font>
      <sz val="11"/>
      <name val="Times New Roman"/>
      <family val="1"/>
      <charset val="186"/>
    </font>
    <font>
      <b/>
      <sz val="12"/>
      <color theme="1"/>
      <name val="Times New Roman"/>
      <family val="1"/>
      <charset val="186"/>
    </font>
    <font>
      <i/>
      <sz val="8"/>
      <name val="Times New Roman"/>
      <family val="1"/>
    </font>
    <font>
      <sz val="8"/>
      <name val="Times New Roman"/>
      <family val="1"/>
    </font>
    <font>
      <sz val="11"/>
      <color theme="1"/>
      <name val="Times New Roman"/>
      <family val="1"/>
      <charset val="186"/>
    </font>
    <font>
      <sz val="12"/>
      <color theme="1"/>
      <name val="Times New Roman"/>
      <family val="1"/>
      <charset val="186"/>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s>
  <cellStyleXfs count="2">
    <xf numFmtId="0" fontId="0" fillId="0" borderId="0"/>
    <xf numFmtId="0" fontId="1" fillId="0" borderId="0"/>
  </cellStyleXfs>
  <cellXfs count="52">
    <xf numFmtId="0" fontId="0" fillId="0" borderId="0" xfId="0"/>
    <xf numFmtId="0" fontId="5" fillId="0" borderId="0" xfId="0" applyFont="1"/>
    <xf numFmtId="0" fontId="2" fillId="0" borderId="0" xfId="0" applyFont="1"/>
    <xf numFmtId="0" fontId="3" fillId="0" borderId="0" xfId="0" applyFont="1"/>
    <xf numFmtId="2" fontId="2" fillId="0" borderId="0" xfId="1" applyNumberFormat="1" applyFont="1" applyAlignment="1">
      <alignment horizontal="center" vertical="center"/>
    </xf>
    <xf numFmtId="0" fontId="4" fillId="2" borderId="4" xfId="1" applyFont="1" applyFill="1" applyBorder="1" applyAlignment="1">
      <alignment horizontal="center" vertical="center" wrapText="1"/>
    </xf>
    <xf numFmtId="0" fontId="4" fillId="2" borderId="1" xfId="1" applyFont="1" applyFill="1" applyBorder="1" applyAlignment="1">
      <alignment horizontal="center" vertical="top" wrapText="1"/>
    </xf>
    <xf numFmtId="0" fontId="6" fillId="0" borderId="0" xfId="0" applyFont="1" applyAlignment="1">
      <alignment horizontal="center"/>
    </xf>
    <xf numFmtId="0" fontId="4" fillId="0" borderId="0" xfId="1" applyFont="1" applyAlignment="1">
      <alignment wrapText="1"/>
    </xf>
    <xf numFmtId="0" fontId="12" fillId="0" borderId="8" xfId="1" applyFont="1" applyBorder="1" applyAlignment="1">
      <alignment horizontal="center" wrapText="1"/>
    </xf>
    <xf numFmtId="0" fontId="10" fillId="0" borderId="9" xfId="1" applyFont="1" applyBorder="1" applyAlignment="1">
      <alignment horizontal="center" wrapText="1"/>
    </xf>
    <xf numFmtId="4" fontId="5" fillId="3" borderId="1" xfId="0" applyNumberFormat="1" applyFont="1" applyFill="1" applyBorder="1" applyAlignment="1">
      <alignment horizontal="center" vertical="center" wrapText="1"/>
    </xf>
    <xf numFmtId="14" fontId="2" fillId="3" borderId="1" xfId="1" applyNumberFormat="1" applyFont="1" applyFill="1" applyBorder="1" applyAlignment="1">
      <alignment horizontal="center" vertical="center"/>
    </xf>
    <xf numFmtId="0" fontId="2" fillId="3" borderId="1" xfId="1" applyFont="1" applyFill="1" applyBorder="1" applyAlignment="1">
      <alignment horizontal="center" vertical="center"/>
    </xf>
    <xf numFmtId="0" fontId="7" fillId="0" borderId="9" xfId="0" applyFont="1" applyBorder="1" applyAlignment="1">
      <alignment horizontal="center"/>
    </xf>
    <xf numFmtId="4" fontId="6" fillId="3" borderId="1" xfId="0" applyNumberFormat="1" applyFont="1" applyFill="1" applyBorder="1" applyAlignment="1">
      <alignment horizontal="center" vertical="center" wrapText="1"/>
    </xf>
    <xf numFmtId="0" fontId="15" fillId="0" borderId="6" xfId="1" applyFont="1" applyBorder="1" applyAlignment="1">
      <alignment horizontal="left" vertical="top" wrapText="1"/>
    </xf>
    <xf numFmtId="0" fontId="15" fillId="0" borderId="1" xfId="0" applyFont="1" applyBorder="1" applyAlignment="1">
      <alignment horizontal="left" vertical="top" wrapText="1"/>
    </xf>
    <xf numFmtId="0" fontId="16" fillId="0" borderId="0" xfId="0" applyFont="1"/>
    <xf numFmtId="4" fontId="17" fillId="0" borderId="1" xfId="0" applyNumberFormat="1" applyFont="1" applyBorder="1" applyAlignment="1">
      <alignment horizontal="left" vertical="top"/>
    </xf>
    <xf numFmtId="4" fontId="17" fillId="0" borderId="1" xfId="0" applyNumberFormat="1" applyFont="1" applyBorder="1" applyAlignment="1">
      <alignment horizontal="left" vertical="top" wrapText="1"/>
    </xf>
    <xf numFmtId="4" fontId="13" fillId="0" borderId="1" xfId="1" applyNumberFormat="1" applyFont="1" applyBorder="1" applyAlignment="1">
      <alignment horizontal="left" vertical="top" wrapText="1"/>
    </xf>
    <xf numFmtId="0" fontId="17" fillId="0" borderId="0" xfId="0" applyFont="1" applyAlignment="1">
      <alignment horizontal="left" vertical="top"/>
    </xf>
    <xf numFmtId="0" fontId="4" fillId="2" borderId="1" xfId="1" applyFont="1" applyFill="1" applyBorder="1" applyAlignment="1">
      <alignment horizontal="center" vertical="center" wrapText="1"/>
    </xf>
    <xf numFmtId="0" fontId="5" fillId="0" borderId="0" xfId="0" applyFont="1" applyAlignment="1">
      <alignment horizontal="center" vertical="center"/>
    </xf>
    <xf numFmtId="0" fontId="2"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vertical="center"/>
    </xf>
    <xf numFmtId="0" fontId="15" fillId="0" borderId="6" xfId="1" applyFont="1" applyBorder="1" applyAlignment="1">
      <alignment horizontal="center" vertical="center" wrapText="1"/>
    </xf>
    <xf numFmtId="14" fontId="13" fillId="0" borderId="1" xfId="1" applyNumberFormat="1" applyFont="1" applyBorder="1" applyAlignment="1">
      <alignment horizontal="center" vertical="center" wrapText="1"/>
    </xf>
    <xf numFmtId="1" fontId="13" fillId="0" borderId="1" xfId="1" applyNumberFormat="1" applyFont="1" applyBorder="1" applyAlignment="1">
      <alignment horizontal="center" vertical="center"/>
    </xf>
    <xf numFmtId="4" fontId="13" fillId="0" borderId="1" xfId="0" applyNumberFormat="1" applyFont="1" applyBorder="1" applyAlignment="1">
      <alignment horizontal="left" vertical="top" wrapText="1"/>
    </xf>
    <xf numFmtId="0" fontId="5" fillId="0" borderId="0" xfId="0" applyFont="1" applyAlignment="1">
      <alignment horizontal="left" vertical="top"/>
    </xf>
    <xf numFmtId="0" fontId="4" fillId="0" borderId="0" xfId="1" applyFont="1" applyAlignment="1">
      <alignment horizontal="left" vertical="top" wrapText="1"/>
    </xf>
    <xf numFmtId="0" fontId="4" fillId="2" borderId="1" xfId="1" applyFont="1" applyFill="1" applyBorder="1" applyAlignment="1">
      <alignment horizontal="left" vertical="top" wrapText="1"/>
    </xf>
    <xf numFmtId="0" fontId="18" fillId="0" borderId="0" xfId="0" applyFont="1" applyAlignment="1">
      <alignment horizontal="left" vertical="top" wrapText="1"/>
    </xf>
    <xf numFmtId="0" fontId="4" fillId="2" borderId="3" xfId="1" applyFont="1" applyFill="1" applyBorder="1" applyAlignment="1">
      <alignment horizontal="right" vertical="center"/>
    </xf>
    <xf numFmtId="0" fontId="4" fillId="2" borderId="2" xfId="1" applyFont="1" applyFill="1" applyBorder="1" applyAlignment="1">
      <alignment horizontal="right" vertical="center"/>
    </xf>
    <xf numFmtId="0" fontId="4" fillId="2" borderId="7" xfId="1" applyFont="1" applyFill="1" applyBorder="1" applyAlignment="1">
      <alignment horizontal="center" vertical="center" wrapText="1"/>
    </xf>
    <xf numFmtId="0" fontId="4" fillId="2" borderId="8"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4" xfId="1" applyFont="1" applyFill="1" applyBorder="1" applyAlignment="1">
      <alignment horizontal="left" vertical="top" wrapText="1"/>
    </xf>
    <xf numFmtId="0" fontId="4" fillId="2" borderId="5" xfId="1" applyFont="1" applyFill="1" applyBorder="1" applyAlignment="1">
      <alignment horizontal="left" vertical="top" wrapText="1"/>
    </xf>
    <xf numFmtId="0" fontId="4" fillId="2" borderId="5" xfId="1" applyFont="1" applyFill="1" applyBorder="1" applyAlignment="1">
      <alignment horizontal="center" vertical="center" wrapText="1"/>
    </xf>
    <xf numFmtId="0" fontId="2" fillId="0" borderId="0" xfId="1" applyFont="1" applyAlignment="1">
      <alignment horizontal="center" vertical="top" wrapText="1"/>
    </xf>
    <xf numFmtId="0" fontId="8" fillId="0" borderId="0" xfId="0" applyFont="1" applyAlignment="1">
      <alignment horizontal="center" wrapText="1"/>
    </xf>
    <xf numFmtId="0" fontId="8" fillId="0" borderId="0" xfId="0" applyFont="1" applyAlignment="1">
      <alignment horizontal="center"/>
    </xf>
    <xf numFmtId="0" fontId="14" fillId="0" borderId="9" xfId="0" applyFont="1" applyBorder="1" applyAlignment="1">
      <alignment horizontal="center"/>
    </xf>
    <xf numFmtId="0" fontId="9" fillId="0" borderId="8" xfId="0" applyFont="1" applyBorder="1" applyAlignment="1">
      <alignment horizontal="center" vertical="top"/>
    </xf>
    <xf numFmtId="0" fontId="13" fillId="0" borderId="0" xfId="1" applyFont="1" applyAlignment="1">
      <alignment horizontal="center" wrapText="1"/>
    </xf>
  </cellXfs>
  <cellStyles count="2">
    <cellStyle name="Įprastas" xfId="0" builtinId="0"/>
    <cellStyle name="Įprastas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0"/>
  <sheetViews>
    <sheetView tabSelected="1" topLeftCell="A14" zoomScale="47" zoomScaleNormal="47" zoomScaleSheetLayoutView="80" zoomScalePageLayoutView="30" workbookViewId="0">
      <selection activeCell="D14" sqref="D14"/>
    </sheetView>
  </sheetViews>
  <sheetFormatPr defaultColWidth="9.1328125" defaultRowHeight="13.15" x14ac:dyDescent="0.4"/>
  <cols>
    <col min="1" max="1" width="8.53125" style="1" customWidth="1"/>
    <col min="2" max="2" width="12.1328125" style="1" customWidth="1"/>
    <col min="3" max="3" width="22.53125" style="1" customWidth="1"/>
    <col min="4" max="4" width="29.53125" style="32" customWidth="1"/>
    <col min="5" max="5" width="24.1328125" style="1" customWidth="1"/>
    <col min="6" max="6" width="34.6640625" style="1" customWidth="1"/>
    <col min="7" max="7" width="15.86328125" style="1" customWidth="1"/>
    <col min="8" max="8" width="70.19921875" style="1" customWidth="1"/>
    <col min="9" max="9" width="38.1328125" style="1" customWidth="1"/>
    <col min="10" max="10" width="14" style="1" customWidth="1"/>
    <col min="11" max="11" width="15.46484375" style="1" customWidth="1"/>
    <col min="12" max="12" width="15" style="1" customWidth="1"/>
    <col min="13" max="13" width="17.796875" style="24" customWidth="1"/>
    <col min="14" max="14" width="13.46484375" style="24" customWidth="1"/>
    <col min="15" max="16384" width="9.1328125" style="1"/>
  </cols>
  <sheetData>
    <row r="1" spans="1:14" ht="16.8" customHeight="1" x14ac:dyDescent="0.4">
      <c r="K1" s="46" t="s">
        <v>22</v>
      </c>
      <c r="L1" s="46"/>
      <c r="M1" s="46"/>
    </row>
    <row r="2" spans="1:14" ht="20.25" customHeight="1" x14ac:dyDescent="0.4">
      <c r="A2" s="48"/>
      <c r="B2" s="48"/>
      <c r="C2" s="48"/>
      <c r="D2" s="48"/>
      <c r="E2" s="48"/>
      <c r="F2" s="48"/>
      <c r="G2" s="48"/>
      <c r="H2" s="48"/>
      <c r="I2" s="48"/>
      <c r="J2" s="48"/>
      <c r="K2" s="48"/>
      <c r="L2" s="48"/>
      <c r="M2" s="48"/>
    </row>
    <row r="3" spans="1:14" ht="17.25" customHeight="1" x14ac:dyDescent="0.4">
      <c r="A3" s="7"/>
      <c r="B3" s="7"/>
      <c r="C3" s="49" t="s">
        <v>35</v>
      </c>
      <c r="D3" s="49"/>
      <c r="E3" s="49"/>
      <c r="F3" s="49"/>
      <c r="G3" s="49"/>
      <c r="H3" s="49"/>
      <c r="I3" s="49"/>
      <c r="J3" s="49"/>
    </row>
    <row r="4" spans="1:14" ht="23.25" customHeight="1" x14ac:dyDescent="0.4">
      <c r="A4" s="7"/>
      <c r="B4" s="7"/>
      <c r="C4" s="50" t="s">
        <v>25</v>
      </c>
      <c r="D4" s="50"/>
      <c r="E4" s="50"/>
      <c r="F4" s="50"/>
      <c r="G4" s="50"/>
      <c r="H4" s="50"/>
      <c r="I4" s="50"/>
      <c r="J4" s="50"/>
      <c r="K4" s="51" t="s">
        <v>38</v>
      </c>
      <c r="L4" s="51"/>
      <c r="M4" s="51"/>
    </row>
    <row r="5" spans="1:14" ht="18" customHeight="1" x14ac:dyDescent="0.4">
      <c r="K5" s="51"/>
      <c r="L5" s="51"/>
      <c r="M5" s="51"/>
    </row>
    <row r="6" spans="1:14" s="2" customFormat="1" ht="25.5" customHeight="1" x14ac:dyDescent="0.4">
      <c r="A6" s="47" t="s">
        <v>21</v>
      </c>
      <c r="B6" s="47"/>
      <c r="C6" s="47"/>
      <c r="D6" s="47"/>
      <c r="E6" s="47"/>
      <c r="F6" s="47"/>
      <c r="G6" s="47"/>
      <c r="H6" s="47"/>
      <c r="I6" s="47"/>
      <c r="J6" s="47"/>
      <c r="K6" s="47"/>
      <c r="L6" s="47"/>
      <c r="M6" s="47"/>
      <c r="N6" s="25"/>
    </row>
    <row r="7" spans="1:14" s="3" customFormat="1" ht="27" customHeight="1" x14ac:dyDescent="0.4">
      <c r="A7" s="8"/>
      <c r="B7" s="8"/>
      <c r="C7" s="8"/>
      <c r="D7" s="33"/>
      <c r="E7" s="8"/>
      <c r="F7" s="8"/>
      <c r="G7" s="10" t="s">
        <v>41</v>
      </c>
      <c r="H7" s="8"/>
      <c r="J7" s="8"/>
      <c r="K7" s="8"/>
      <c r="L7" s="8"/>
      <c r="M7" s="26"/>
      <c r="N7" s="27"/>
    </row>
    <row r="8" spans="1:14" s="3" customFormat="1" ht="27" customHeight="1" x14ac:dyDescent="0.4">
      <c r="A8" s="8"/>
      <c r="B8" s="8"/>
      <c r="C8" s="8"/>
      <c r="D8" s="33"/>
      <c r="E8" s="8"/>
      <c r="F8" s="8"/>
      <c r="G8" s="9" t="s">
        <v>7</v>
      </c>
      <c r="H8" s="8"/>
      <c r="J8" s="8"/>
      <c r="K8" s="8"/>
      <c r="L8" s="8"/>
      <c r="M8" s="26"/>
      <c r="N8" s="27"/>
    </row>
    <row r="9" spans="1:14" s="2" customFormat="1" ht="14.25" customHeight="1" x14ac:dyDescent="0.4">
      <c r="A9" s="8"/>
      <c r="B9" s="8"/>
      <c r="C9" s="8"/>
      <c r="D9" s="33"/>
      <c r="E9" s="8"/>
      <c r="F9" s="8"/>
      <c r="H9" s="8"/>
      <c r="J9" s="8"/>
      <c r="K9" s="8"/>
      <c r="L9" s="8"/>
      <c r="M9" s="26"/>
      <c r="N9" s="25"/>
    </row>
    <row r="10" spans="1:14" s="2" customFormat="1" ht="27" customHeight="1" x14ac:dyDescent="0.4">
      <c r="A10" s="40" t="s">
        <v>0</v>
      </c>
      <c r="B10" s="41" t="s">
        <v>9</v>
      </c>
      <c r="C10" s="41" t="s">
        <v>12</v>
      </c>
      <c r="D10" s="43" t="s">
        <v>26</v>
      </c>
      <c r="E10" s="40" t="s">
        <v>5</v>
      </c>
      <c r="F10" s="41" t="s">
        <v>20</v>
      </c>
      <c r="G10" s="40" t="s">
        <v>8</v>
      </c>
      <c r="H10" s="41" t="s">
        <v>19</v>
      </c>
      <c r="I10" s="41" t="s">
        <v>3</v>
      </c>
      <c r="J10" s="38" t="s">
        <v>16</v>
      </c>
      <c r="K10" s="39"/>
      <c r="L10" s="39"/>
      <c r="M10" s="41" t="s">
        <v>11</v>
      </c>
      <c r="N10" s="41" t="s">
        <v>17</v>
      </c>
    </row>
    <row r="11" spans="1:14" s="2" customFormat="1" ht="119.25" customHeight="1" x14ac:dyDescent="0.4">
      <c r="A11" s="41"/>
      <c r="B11" s="42"/>
      <c r="C11" s="42"/>
      <c r="D11" s="44"/>
      <c r="E11" s="41"/>
      <c r="F11" s="42"/>
      <c r="G11" s="41"/>
      <c r="H11" s="45"/>
      <c r="I11" s="45"/>
      <c r="J11" s="5" t="s">
        <v>2</v>
      </c>
      <c r="K11" s="5" t="s">
        <v>23</v>
      </c>
      <c r="L11" s="5" t="s">
        <v>6</v>
      </c>
      <c r="M11" s="45"/>
      <c r="N11" s="45"/>
    </row>
    <row r="12" spans="1:14" s="2" customFormat="1" ht="16.5" customHeight="1" x14ac:dyDescent="0.4">
      <c r="A12" s="6">
        <v>1</v>
      </c>
      <c r="B12" s="6">
        <v>2</v>
      </c>
      <c r="C12" s="6">
        <v>3</v>
      </c>
      <c r="D12" s="34">
        <v>4</v>
      </c>
      <c r="E12" s="6">
        <v>5</v>
      </c>
      <c r="F12" s="5">
        <v>6</v>
      </c>
      <c r="G12" s="6">
        <v>7</v>
      </c>
      <c r="H12" s="6">
        <v>8</v>
      </c>
      <c r="I12" s="6">
        <v>9</v>
      </c>
      <c r="J12" s="6">
        <v>10</v>
      </c>
      <c r="K12" s="6">
        <v>11</v>
      </c>
      <c r="L12" s="6">
        <v>12</v>
      </c>
      <c r="M12" s="23">
        <v>13</v>
      </c>
      <c r="N12" s="23">
        <v>14</v>
      </c>
    </row>
    <row r="13" spans="1:14" s="18" customFormat="1" ht="125.65" customHeight="1" x14ac:dyDescent="0.3">
      <c r="A13" s="16" t="s">
        <v>4</v>
      </c>
      <c r="B13" s="16" t="s">
        <v>14</v>
      </c>
      <c r="C13" s="16" t="s">
        <v>18</v>
      </c>
      <c r="D13" s="16" t="s">
        <v>32</v>
      </c>
      <c r="E13" s="17" t="s">
        <v>27</v>
      </c>
      <c r="F13" s="17" t="s">
        <v>28</v>
      </c>
      <c r="G13" s="17" t="s">
        <v>13</v>
      </c>
      <c r="H13" s="16" t="s">
        <v>29</v>
      </c>
      <c r="I13" s="16" t="s">
        <v>30</v>
      </c>
      <c r="J13" s="16" t="s">
        <v>31</v>
      </c>
      <c r="K13" s="16" t="s">
        <v>24</v>
      </c>
      <c r="L13" s="16" t="s">
        <v>10</v>
      </c>
      <c r="M13" s="28" t="s">
        <v>33</v>
      </c>
      <c r="N13" s="28"/>
    </row>
    <row r="14" spans="1:14" s="22" customFormat="1" ht="133.9" customHeight="1" x14ac:dyDescent="0.45">
      <c r="A14" s="19" t="s">
        <v>34</v>
      </c>
      <c r="B14" s="19" t="s">
        <v>42</v>
      </c>
      <c r="C14" s="19" t="s">
        <v>43</v>
      </c>
      <c r="D14" s="35" t="s">
        <v>48</v>
      </c>
      <c r="E14" s="20" t="s">
        <v>44</v>
      </c>
      <c r="F14" s="20" t="s">
        <v>40</v>
      </c>
      <c r="G14" s="21" t="s">
        <v>45</v>
      </c>
      <c r="H14" s="21" t="s">
        <v>46</v>
      </c>
      <c r="I14" s="21" t="s">
        <v>47</v>
      </c>
      <c r="J14" s="20">
        <f>SUM(K14+L14)</f>
        <v>97117.81</v>
      </c>
      <c r="K14" s="20">
        <v>89833.97</v>
      </c>
      <c r="L14" s="20">
        <v>7283.84</v>
      </c>
      <c r="M14" s="29" t="s">
        <v>39</v>
      </c>
      <c r="N14" s="30">
        <v>95</v>
      </c>
    </row>
    <row r="15" spans="1:14" s="22" customFormat="1" ht="0.4" customHeight="1" x14ac:dyDescent="0.45">
      <c r="A15" s="19"/>
      <c r="B15" s="19"/>
      <c r="C15" s="19"/>
      <c r="D15" s="35"/>
      <c r="E15" s="31"/>
      <c r="F15" s="20"/>
      <c r="G15" s="21"/>
      <c r="H15" s="21"/>
      <c r="I15" s="21"/>
      <c r="J15" s="20"/>
      <c r="K15" s="20"/>
      <c r="L15" s="20"/>
      <c r="M15" s="29"/>
      <c r="N15" s="30"/>
    </row>
    <row r="16" spans="1:14" ht="30.75" customHeight="1" x14ac:dyDescent="0.4">
      <c r="A16" s="36" t="s">
        <v>1</v>
      </c>
      <c r="B16" s="37"/>
      <c r="C16" s="37"/>
      <c r="D16" s="37"/>
      <c r="E16" s="37"/>
      <c r="F16" s="37"/>
      <c r="G16" s="37"/>
      <c r="H16" s="37"/>
      <c r="I16" s="37"/>
      <c r="J16" s="15">
        <f>SUM(J14:J15)</f>
        <v>97117.81</v>
      </c>
      <c r="K16" s="15">
        <f t="shared" ref="K16:L16" si="0">SUM(K14:K15)</f>
        <v>89833.97</v>
      </c>
      <c r="L16" s="15">
        <f t="shared" si="0"/>
        <v>7283.84</v>
      </c>
      <c r="M16" s="12"/>
      <c r="N16" s="12"/>
    </row>
    <row r="17" spans="1:14" ht="30.75" customHeight="1" x14ac:dyDescent="0.4">
      <c r="A17" s="36" t="s">
        <v>15</v>
      </c>
      <c r="B17" s="37"/>
      <c r="C17" s="37"/>
      <c r="D17" s="37"/>
      <c r="E17" s="37"/>
      <c r="F17" s="37"/>
      <c r="G17" s="37"/>
      <c r="H17" s="37"/>
      <c r="I17" s="37"/>
      <c r="J17" s="11">
        <v>0</v>
      </c>
      <c r="K17" s="15">
        <v>0</v>
      </c>
      <c r="L17" s="11">
        <v>0</v>
      </c>
      <c r="M17" s="12"/>
      <c r="N17" s="12"/>
    </row>
    <row r="18" spans="1:14" x14ac:dyDescent="0.4">
      <c r="A18" s="36" t="s">
        <v>37</v>
      </c>
      <c r="B18" s="37"/>
      <c r="C18" s="37"/>
      <c r="D18" s="37"/>
      <c r="E18" s="37"/>
      <c r="F18" s="37"/>
      <c r="G18" s="37"/>
      <c r="H18" s="37"/>
      <c r="I18" s="37"/>
      <c r="J18" s="15">
        <v>89833.97</v>
      </c>
      <c r="K18" s="15">
        <v>89833.97</v>
      </c>
      <c r="L18" s="15">
        <v>0</v>
      </c>
      <c r="M18" s="13"/>
      <c r="N18" s="13"/>
    </row>
    <row r="20" spans="1:14" x14ac:dyDescent="0.4">
      <c r="G20" s="14"/>
      <c r="H20" s="14"/>
      <c r="K20" s="4"/>
    </row>
    <row r="40" spans="12:12" x14ac:dyDescent="0.4">
      <c r="L40" s="1" t="s">
        <v>36</v>
      </c>
    </row>
  </sheetData>
  <mergeCells count="21">
    <mergeCell ref="K1:M1"/>
    <mergeCell ref="A6:M6"/>
    <mergeCell ref="A2:M2"/>
    <mergeCell ref="C3:J3"/>
    <mergeCell ref="C4:J4"/>
    <mergeCell ref="K4:M5"/>
    <mergeCell ref="N10:N11"/>
    <mergeCell ref="E10:E11"/>
    <mergeCell ref="H10:H11"/>
    <mergeCell ref="I10:I11"/>
    <mergeCell ref="M10:M11"/>
    <mergeCell ref="A18:I18"/>
    <mergeCell ref="J10:L10"/>
    <mergeCell ref="A10:A11"/>
    <mergeCell ref="G10:G11"/>
    <mergeCell ref="B10:B11"/>
    <mergeCell ref="D10:D11"/>
    <mergeCell ref="A16:I16"/>
    <mergeCell ref="A17:I17"/>
    <mergeCell ref="C10:C11"/>
    <mergeCell ref="F10:F11"/>
  </mergeCells>
  <pageMargins left="0.78740157480314965" right="0.19685039370078741" top="0.78740157480314965" bottom="0.78740157480314965" header="0" footer="0"/>
  <pageSetup paperSize="9" scale="40"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2</vt:i4>
      </vt:variant>
    </vt:vector>
  </HeadingPairs>
  <TitlesOfParts>
    <vt:vector size="3" baseType="lpstr">
      <vt:lpstr>Lapas1</vt:lpstr>
      <vt:lpstr>Lapas1!_Hlk181128139</vt:lpstr>
      <vt:lpstr>Lapas1!Print_Area</vt:lpstr>
    </vt:vector>
  </TitlesOfParts>
  <Company>FM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Agnė Stalerūnaitė</dc:creator>
  <cp:lastModifiedBy>Vaida</cp:lastModifiedBy>
  <cp:lastPrinted>2025-08-07T19:31:08Z</cp:lastPrinted>
  <dcterms:created xsi:type="dcterms:W3CDTF">2013-02-28T07:13:39Z</dcterms:created>
  <dcterms:modified xsi:type="dcterms:W3CDTF">2026-03-11T10:26:24Z</dcterms:modified>
</cp:coreProperties>
</file>