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Vaida_\Desktop\RADVILISKIO MIESTO VVG\STRATEGIJOS ADMINISTRAVIMO PROCESAS\PĮP ATRANKOS PROCESAS\2025-3 ATRANSKOS KVIETIMAS\VERTINIMAS\NK PL VERTINTOJU\"/>
    </mc:Choice>
  </mc:AlternateContent>
  <xr:revisionPtr revIDLastSave="0" documentId="13_ncr:1_{20ED44C3-900F-4DCF-BCE4-4E85032565E4}" xr6:coauthVersionLast="36" xr6:coauthVersionMax="47" xr10:uidLastSave="{00000000-0000-0000-0000-000000000000}"/>
  <bookViews>
    <workbookView xWindow="0" yWindow="0" windowWidth="21600" windowHeight="9135" xr2:uid="{00000000-000D-0000-FFFF-FFFF00000000}"/>
  </bookViews>
  <sheets>
    <sheet name="Lapas1" sheetId="1" r:id="rId1"/>
  </sheets>
  <definedNames>
    <definedName name="_Hlk181128139" localSheetId="0">Lapas1!$D$15</definedName>
    <definedName name="_xlnm.Print_Area" localSheetId="0">Lapas1!$A$1:$N$20</definedName>
  </definedNames>
  <calcPr calcId="191029"/>
</workbook>
</file>

<file path=xl/calcChain.xml><?xml version="1.0" encoding="utf-8"?>
<calcChain xmlns="http://schemas.openxmlformats.org/spreadsheetml/2006/main">
  <c r="K16" i="1" l="1"/>
  <c r="J14" i="1" l="1"/>
  <c r="L16" i="1" l="1"/>
  <c r="J16" i="1"/>
</calcChain>
</file>

<file path=xl/sharedStrings.xml><?xml version="1.0" encoding="utf-8"?>
<sst xmlns="http://schemas.openxmlformats.org/spreadsheetml/2006/main" count="49" uniqueCount="49">
  <si>
    <t>Eil. Nr.</t>
  </si>
  <si>
    <t>IŠ VISO:</t>
  </si>
  <si>
    <t>Iš viso</t>
  </si>
  <si>
    <t>Projekto stebėsenos rodikliai ir jų reikšmės</t>
  </si>
  <si>
    <t>Nurodo-mos pildomos eilutės numeris numeraci-jos didėjimo tvarka</t>
  </si>
  <si>
    <t>Pareiškėjo pavadinimas ir kontaktiniai duomenys</t>
  </si>
  <si>
    <t xml:space="preserve">Kiti projekto finansavimo šaltiniai </t>
  </si>
  <si>
    <t>(nurodomas sąrašo numeris)</t>
  </si>
  <si>
    <t xml:space="preserve"> Vietos plėtros projekto (toliau – projektas) preliminarus pavadinimas</t>
  </si>
  <si>
    <t>Kvietimo Nr.</t>
  </si>
  <si>
    <t>Nurodoma bendra pareiškėjo, partnerio nuosavo įnašo (privačiomis, savivaldybės biudžeto ir (ar) kitomis viešosiomis lėšomis) suma</t>
  </si>
  <si>
    <t>Fondas, kurio lėšomis suplanuotas projekto finansavimas</t>
  </si>
  <si>
    <t xml:space="preserve">Vietos plėtros projektų įgyvendinimo planui (toliau – PĮP)  suteiktas unikalus projekto kodas </t>
  </si>
  <si>
    <t>Nurodomas projekto pavadinimas pagal vietos plėtros PĮP</t>
  </si>
  <si>
    <t>Nurodomas kvietimo, pagal kurį atrinktas vietos plėtros PĮP, numeris</t>
  </si>
  <si>
    <t>Iš jų Europos regioninės plėtros fondo lėšomis suplanuota finansuoti:</t>
  </si>
  <si>
    <t>Prašoma skirti finansavimo lėšų suma (eurais)</t>
  </si>
  <si>
    <t>Vertinimo metu skirta balų suma</t>
  </si>
  <si>
    <t xml:space="preserve">Nurodomas vietos plėtros PĮP CPVA suteiktas unikalus projekto kodas </t>
  </si>
  <si>
    <t>Projekto tikslas, veiklos ir jų fiziniai įgyvendinimo rodikliai</t>
  </si>
  <si>
    <t>Pareiškėjo partnerio (-ių) pavadinimas (-ai) ir kontaktiniai duomenys</t>
  </si>
  <si>
    <t>SIŪLOMŲ FINANSUOTI VIETOS PLĖTROS PROJEKTŲ ĮGYVENDINIMO PLANŲ SĄRAŠAS</t>
  </si>
  <si>
    <t>Vietos plėtros strategijų įgyvendinimo taisyklių 5 priedas</t>
  </si>
  <si>
    <t>Projektui suplanuotos  finansavimo lėšos</t>
  </si>
  <si>
    <t>Nurodoma bendra projektui suplanuota Europos Sąjungos fondų ir bendrojo finansavimo lėšų suma</t>
  </si>
  <si>
    <t>(miesto vietos veiklos grupės (toliau – VVG) pavadinimas)</t>
  </si>
  <si>
    <t>Vietos plėtros strategijos (toliau – strategija) įgyvendinimo veiksmo, kuriam įgyvendinti skirtas projektas, numeris ir pavadinimas</t>
  </si>
  <si>
    <t>Nurodoma: 1) pareiškėjo pavadinimas pagal vietos plėtros PĮP ir Juridinių asmenų registrą (pasitikrinti   Juridinių asmenų registre įregistruotą pareiškėjo pavadinimą galima interneto svetainėje http://www.registrucentras.lt/jar/p/index.php ); 2) pareiškėjo kontaktiniai duomenys (el. paštas, telefono numeris, adresas, kuriais CPVA gali susisiekti su pareiškėju)</t>
  </si>
  <si>
    <t>Nurodoma: 1) pareiškėjo partnerio pavadinimas pagal vietos plėtros PĮP ir Juridinių asmenų registrą (pasitikrinti   Juridinių asmenų registre įregistruotą partnerio pavadinimą galima interneto svetainėje http://www.registrucentras.lt/jar/p/index.php ); 2) partnerio kontaktiniai duomenys (el. paštas, telefono numeris, adresas, interneto svetainė (jei turi)</t>
  </si>
  <si>
    <t>Nurodoma: 1) projekto tikslas, kurio bus siekiama įgyvendinant projektą, 2) numatytos vykdyti projekto veiklos; 3) prie kiekvienos projekto veiklos – veiklos fizinis (-iai) įgyvendinimo rodiklis (-iai) ir  projektu planuojama (-os) pasiekti fizinio (-ių) rodiklio (-ių) reikšmė (-ės)</t>
  </si>
  <si>
    <t>Nurodomi projekto įgyvendinimo metu numatyti pasiekti stebėsenos rodikliai (produkto ir, jei taikoma, rezultato) ir jų reikšmės</t>
  </si>
  <si>
    <t>Nurodoma bendra lėšų, nurodytų stulpeliuose 11–12, suma</t>
  </si>
  <si>
    <t xml:space="preserve">Nurodomas strategijos įgyvendinimo veiksmo, kuriam įgyvendinti skirtas projektas, numeris ir pavadinimas turi sutapti su strategijos, kuri skelbiama puslapyje  http://www.miestobendruomene.lt/igyvendinamos-strategijos/, dalyje „... miesto 2022–2029 m. vietos plėtros strategijos finansinis veiksmų planas“ nurodytu atitinkamo strategijos veiksmo numeriu ir pavadinimu </t>
  </si>
  <si>
    <t>Nurodomas projektui finansuoti suplanuotas fondas: Europos regioninės plėtros fondas arba „Europos socialinis fondas +“</t>
  </si>
  <si>
    <t>1.</t>
  </si>
  <si>
    <t>Radviliškio miesto vietos veiklos grupė</t>
  </si>
  <si>
    <t>\}</t>
  </si>
  <si>
    <t>Iš jų Europos socialinio fondo + lėšomis suplanuota finansuoti:</t>
  </si>
  <si>
    <r>
      <t xml:space="preserve">NR. </t>
    </r>
    <r>
      <rPr>
        <b/>
        <u/>
        <sz val="11"/>
        <rFont val="Times New Roman"/>
        <family val="1"/>
        <charset val="186"/>
      </rPr>
      <t xml:space="preserve">   6                                 </t>
    </r>
  </si>
  <si>
    <t xml:space="preserve">PATVIRTINTA 
Radviliškio  miesto vietos veiklos grupės valdybos posėdžio
2026 m. kovo 9 d. protokolu Nr. 1                                                              </t>
  </si>
  <si>
    <t>11-0246-K</t>
  </si>
  <si>
    <t>11-0246-K-0001</t>
  </si>
  <si>
    <t>1.1.1. veiksmą „Bendrųjų socialinių ir sociokultūrinių paslaugų teikimas socialiai pažeidžiamiems ir socialinę atskirtį patiriantiems asmenims“</t>
  </si>
  <si>
    <r>
      <rPr>
        <b/>
        <sz val="11"/>
        <color theme="1"/>
        <rFont val="Times New Roman"/>
        <family val="1"/>
        <charset val="186"/>
      </rPr>
      <t xml:space="preserve">Radviliškio socialinių paslaugų centras, </t>
    </r>
    <r>
      <rPr>
        <sz val="11"/>
        <color theme="1"/>
        <rFont val="Times New Roman"/>
        <family val="1"/>
        <charset val="186"/>
      </rPr>
      <t xml:space="preserve"> el.p.: info@radviliskiosocpc.lt, mob. +3702253492, adresas: Maironio g. 8A, 82133 Radviliškio m., Radviliškio r. sav.</t>
    </r>
  </si>
  <si>
    <t>1. Viešoji įstaiga Radviliškio ligoninė, el.p.: info@radviliskioligonine.lt; mob. +370 42252435, adresas: Gedimino g. 9, 82174 Radviliškio m., Radviliškio r. sav; 2. Radviliškio diabeto klubas "Likimas"; el.p.: klubas.likimas@gmail.com; mob. +370 610 29412; adresas: Dariaus ir Girėno g. 27,
82138 Radviliškio m., Radviliškio r. sav.; 3. Lietuvos aklųjų ir silpnaregių sąjungos
Radviliškio rajono filialas; elp.: janina.aiziniene@yahoo.com; mob. +370 422 52384; adresas: Radviliškio r. sav.
Radviliškio m. Vasario 16-osios g. 15-3; 4. MB "Kinestezija"; elp.:gabrielemageliskaite@
gmail.com; adresas: Maironio g. 9A-1, 82134 Radviliškio m., Radviliškio r. sav.</t>
  </si>
  <si>
    <t>Kompleksinių paslaugų projektas: mobilumas, atsipalaidavimo užsiėmimai ir judėjimas socialinei įtraukčiai</t>
  </si>
  <si>
    <t>Projekto tikslas: Įtraukti socialinę atskirtį patiriančius asmenis į bendruomenines veiklas, siekiant teigiamų socialinių ryšių atsiradimo, sveikos gyvensenos ir fizinio aktyvumo Radviliškio mieste. Veiklos vykdomos:  1. teikti nemokamą pavėžėjimo paslaugą ir organizuoti socialinės įtraukties edukacinius užsiėmimus socialinę atskirtį patiriantiems asmenims, daugiausia vyresnio amžiaus žmonėms, 800 kartų;  2. Socialinės įtraukties edukaciniai užsiėmimai, 40 vnt.; 3. 2. Fizinės ir emocinės sveikatos stiprinimo stovyklos „Emocinės pusiausvyros ir judesio kelias'“ organizavimas daugiavaikių šeimų nariai, nepasiturintys asmenys ir šeimos, negalią turintys asmenys, senyvo amžiaus asmenys, priklausomybės ligomis sergantys asmenys ir jų šeimos nariai bei socialinės rizikos šeimos, suaugę ir vaikai, 2 vnt.; 4. Fizinio aktyvumo ir bendruomeniškumo skatinimo veiklos, specialiai skirtas sunkiai judantiems, senyvo amžiaus asmenims, asmenims turintiems negalią, paramą ar pašalpas gaunančius asmenis, daugiavaikių šeimų asmenis, 120 kartų 5. Socialines dirbtuves, kurios vyks profesinio mokymo įstaigos bazėje ir apims maisto gamybos, staliaus, floristikos, ir kitas praktines veiklas, pritaikytas socialinę atskirtį patiriantiems asmenims – iš įkalinimo įstaigų išėjusiems, jų šeimų nariams bei socialinės rizikos šeimų suaugusiems ir vaikams, daugiavaikių šeimų nariams, asmenims su negalia, 80 kartų.6. Stovyklos suaugusiems vyrams/vaikinams, tėtis/sūnus, numatytos socialiai pažeidžiamų grupių asmenys numatyti projekto tikslinėse grupėse, 2 vnt..7. Stovyklos moterų/mergaičių emocinės būsenos stiprinimui, skirtos projekto dalyvėms moterims, kurios perduos gyvenimiškąją patirtį ir įgūdžius jaunoms mergaitėms dalyvėms, 1 vnt.</t>
  </si>
  <si>
    <t>1. BIVP projektų veiklų dalyviai (įskaitant visas
tikslines grupes) - 120 asm. projekto dalyvių; 2. Bendruomenės inicijuotos vietos plėtros projektai, kuriuos įgyvendino nevyriausybinės
organizacijos ir (arba) kurie įgyvendinti kartu
su partneriu, 1 vnt.</t>
  </si>
  <si>
    <t>Europos socialinės paramos fondas ESF+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</si>
</sst>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charset val="186"/>
      <scheme val="minor"/>
    </font>
    <font>
      <sz val="10"/>
      <name val="Arial"/>
      <family val="2"/>
      <charset val="186"/>
    </font>
    <font>
      <sz val="10"/>
      <name val="Times New Roman"/>
      <family val="1"/>
      <charset val="186"/>
    </font>
    <font>
      <i/>
      <sz val="10"/>
      <name val="Times New Roman"/>
      <family val="1"/>
      <charset val="186"/>
    </font>
    <font>
      <b/>
      <sz val="10"/>
      <name val="Times New Roman"/>
      <family val="1"/>
      <charset val="186"/>
    </font>
    <font>
      <sz val="10"/>
      <color theme="1"/>
      <name val="Times New Roman"/>
      <family val="1"/>
      <charset val="186"/>
    </font>
    <font>
      <b/>
      <sz val="10"/>
      <color theme="1"/>
      <name val="Times New Roman"/>
      <family val="1"/>
      <charset val="186"/>
    </font>
    <font>
      <u/>
      <sz val="10"/>
      <color theme="1"/>
      <name val="Times New Roman"/>
      <family val="1"/>
      <charset val="186"/>
    </font>
    <font>
      <b/>
      <sz val="11"/>
      <color theme="1"/>
      <name val="Times New Roman"/>
      <family val="1"/>
      <charset val="186"/>
    </font>
    <font>
      <i/>
      <sz val="11"/>
      <color theme="1"/>
      <name val="Times New Roman"/>
      <family val="1"/>
      <charset val="186"/>
    </font>
    <font>
      <b/>
      <sz val="11"/>
      <name val="Times New Roman"/>
      <family val="1"/>
      <charset val="186"/>
    </font>
    <font>
      <b/>
      <u/>
      <sz val="11"/>
      <name val="Times New Roman"/>
      <family val="1"/>
      <charset val="186"/>
    </font>
    <font>
      <i/>
      <sz val="11"/>
      <name val="Times New Roman"/>
      <family val="1"/>
      <charset val="186"/>
    </font>
    <font>
      <sz val="11"/>
      <name val="Times New Roman"/>
      <family val="1"/>
      <charset val="186"/>
    </font>
    <font>
      <b/>
      <sz val="12"/>
      <color theme="1"/>
      <name val="Times New Roman"/>
      <family val="1"/>
      <charset val="186"/>
    </font>
    <font>
      <i/>
      <sz val="8"/>
      <name val="Times New Roman"/>
      <family val="1"/>
    </font>
    <font>
      <sz val="8"/>
      <name val="Times New Roman"/>
      <family val="1"/>
    </font>
    <font>
      <sz val="11"/>
      <color theme="1"/>
      <name val="Times New Roman"/>
      <family val="1"/>
      <charset val="186"/>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s>
  <cellStyleXfs count="2">
    <xf numFmtId="0" fontId="0" fillId="0" borderId="0"/>
    <xf numFmtId="0" fontId="1" fillId="0" borderId="0"/>
  </cellStyleXfs>
  <cellXfs count="54">
    <xf numFmtId="0" fontId="0" fillId="0" borderId="0" xfId="0"/>
    <xf numFmtId="0" fontId="5" fillId="0" borderId="0" xfId="0" applyFont="1"/>
    <xf numFmtId="0" fontId="2" fillId="0" borderId="0" xfId="0" applyFont="1"/>
    <xf numFmtId="0" fontId="3" fillId="0" borderId="0" xfId="0" applyFont="1"/>
    <xf numFmtId="2" fontId="2" fillId="0" borderId="0" xfId="1" applyNumberFormat="1" applyFont="1" applyAlignment="1">
      <alignment horizontal="center" vertical="center"/>
    </xf>
    <xf numFmtId="0" fontId="4" fillId="2" borderId="4" xfId="1" applyFont="1" applyFill="1" applyBorder="1" applyAlignment="1">
      <alignment horizontal="center" vertical="center" wrapText="1"/>
    </xf>
    <xf numFmtId="0" fontId="4" fillId="2" borderId="1" xfId="1" applyFont="1" applyFill="1" applyBorder="1" applyAlignment="1">
      <alignment horizontal="center" vertical="top" wrapText="1"/>
    </xf>
    <xf numFmtId="0" fontId="6" fillId="0" borderId="0" xfId="0" applyFont="1" applyAlignment="1">
      <alignment horizontal="center"/>
    </xf>
    <xf numFmtId="0" fontId="4" fillId="0" borderId="0" xfId="1" applyFont="1" applyAlignment="1">
      <alignment wrapText="1"/>
    </xf>
    <xf numFmtId="0" fontId="12" fillId="0" borderId="8" xfId="1" applyFont="1" applyBorder="1" applyAlignment="1">
      <alignment horizontal="center" wrapText="1"/>
    </xf>
    <xf numFmtId="0" fontId="10" fillId="0" borderId="9" xfId="1" applyFont="1" applyBorder="1" applyAlignment="1">
      <alignment horizontal="center" wrapText="1"/>
    </xf>
    <xf numFmtId="4" fontId="5" fillId="3" borderId="1" xfId="0" applyNumberFormat="1" applyFont="1" applyFill="1" applyBorder="1" applyAlignment="1">
      <alignment horizontal="center" vertical="center" wrapText="1"/>
    </xf>
    <xf numFmtId="14" fontId="2" fillId="3" borderId="1" xfId="1" applyNumberFormat="1" applyFont="1" applyFill="1" applyBorder="1" applyAlignment="1">
      <alignment horizontal="center" vertical="center"/>
    </xf>
    <xf numFmtId="0" fontId="2" fillId="3" borderId="1" xfId="1" applyFont="1" applyFill="1" applyBorder="1" applyAlignment="1">
      <alignment horizontal="center" vertical="center"/>
    </xf>
    <xf numFmtId="0" fontId="7" fillId="0" borderId="9" xfId="0" applyFont="1" applyBorder="1" applyAlignment="1">
      <alignment horizontal="center"/>
    </xf>
    <xf numFmtId="4" fontId="6" fillId="3" borderId="1" xfId="0" applyNumberFormat="1" applyFont="1" applyFill="1" applyBorder="1" applyAlignment="1">
      <alignment horizontal="center" vertical="center" wrapText="1"/>
    </xf>
    <xf numFmtId="0" fontId="15" fillId="0" borderId="6" xfId="1" applyFont="1" applyBorder="1" applyAlignment="1">
      <alignment horizontal="left" vertical="top" wrapText="1"/>
    </xf>
    <xf numFmtId="0" fontId="15" fillId="0" borderId="1" xfId="0" applyFont="1" applyBorder="1" applyAlignment="1">
      <alignment horizontal="left" vertical="top" wrapText="1"/>
    </xf>
    <xf numFmtId="0" fontId="16" fillId="0" borderId="0" xfId="0" applyFont="1"/>
    <xf numFmtId="4" fontId="17" fillId="0" borderId="1" xfId="0" applyNumberFormat="1" applyFont="1" applyBorder="1" applyAlignment="1">
      <alignment horizontal="left" vertical="top"/>
    </xf>
    <xf numFmtId="4" fontId="17" fillId="0" borderId="1" xfId="0" applyNumberFormat="1" applyFont="1" applyBorder="1" applyAlignment="1">
      <alignment horizontal="left" vertical="top" wrapText="1"/>
    </xf>
    <xf numFmtId="4" fontId="13" fillId="0" borderId="1" xfId="1" applyNumberFormat="1" applyFont="1" applyBorder="1" applyAlignment="1">
      <alignment horizontal="left" vertical="top" wrapText="1"/>
    </xf>
    <xf numFmtId="0" fontId="17" fillId="0" borderId="0" xfId="0" applyFont="1" applyAlignment="1">
      <alignment horizontal="left" vertical="top"/>
    </xf>
    <xf numFmtId="0" fontId="4" fillId="2" borderId="1" xfId="1" applyFont="1" applyFill="1" applyBorder="1" applyAlignment="1">
      <alignment horizontal="center" vertical="center" wrapText="1"/>
    </xf>
    <xf numFmtId="0" fontId="4" fillId="2" borderId="1" xfId="1" applyFont="1" applyFill="1" applyBorder="1" applyAlignment="1">
      <alignment vertical="top" wrapText="1"/>
    </xf>
    <xf numFmtId="0" fontId="15" fillId="0" borderId="6" xfId="1" applyFont="1" applyBorder="1" applyAlignment="1">
      <alignment vertical="top" wrapText="1"/>
    </xf>
    <xf numFmtId="4" fontId="17" fillId="0" borderId="1" xfId="0" applyNumberFormat="1" applyFont="1" applyBorder="1" applyAlignment="1">
      <alignment vertical="top" wrapText="1"/>
    </xf>
    <xf numFmtId="0" fontId="5" fillId="0" borderId="0" xfId="0" applyFont="1" applyAlignment="1">
      <alignment vertical="top"/>
    </xf>
    <xf numFmtId="0" fontId="4" fillId="0" borderId="0" xfId="1" applyFont="1" applyAlignment="1">
      <alignment vertical="top" wrapText="1"/>
    </xf>
    <xf numFmtId="0" fontId="5" fillId="0" borderId="0" xfId="0" applyFont="1" applyAlignment="1">
      <alignment horizontal="center" vertical="center"/>
    </xf>
    <xf numFmtId="0" fontId="2" fillId="0" borderId="0" xfId="0" applyFont="1" applyAlignment="1">
      <alignment horizontal="center" vertical="center"/>
    </xf>
    <xf numFmtId="0" fontId="4" fillId="0" borderId="0" xfId="1" applyFont="1" applyAlignment="1">
      <alignment horizontal="center" vertical="center" wrapText="1"/>
    </xf>
    <xf numFmtId="0" fontId="3" fillId="0" borderId="0" xfId="0" applyFont="1" applyAlignment="1">
      <alignment horizontal="center" vertical="center"/>
    </xf>
    <xf numFmtId="0" fontId="15" fillId="0" borderId="6" xfId="1" applyFont="1" applyBorder="1" applyAlignment="1">
      <alignment horizontal="center" vertical="center" wrapText="1"/>
    </xf>
    <xf numFmtId="14" fontId="13" fillId="0" borderId="1" xfId="1" applyNumberFormat="1" applyFont="1" applyBorder="1" applyAlignment="1">
      <alignment horizontal="center" vertical="center" wrapText="1"/>
    </xf>
    <xf numFmtId="1" fontId="13" fillId="0" borderId="1" xfId="1" applyNumberFormat="1" applyFont="1" applyBorder="1" applyAlignment="1">
      <alignment horizontal="center" vertical="center"/>
    </xf>
    <xf numFmtId="4" fontId="13" fillId="0" borderId="1" xfId="0" applyNumberFormat="1" applyFont="1" applyBorder="1" applyAlignment="1">
      <alignment horizontal="left" vertical="top" wrapText="1"/>
    </xf>
    <xf numFmtId="0" fontId="17" fillId="0" borderId="0" xfId="0" applyFont="1" applyAlignment="1">
      <alignment vertical="top" wrapText="1"/>
    </xf>
    <xf numFmtId="0" fontId="4" fillId="2" borderId="3" xfId="1" applyFont="1" applyFill="1" applyBorder="1" applyAlignment="1">
      <alignment horizontal="right" vertical="center"/>
    </xf>
    <xf numFmtId="0" fontId="4" fillId="2" borderId="2" xfId="1" applyFont="1" applyFill="1" applyBorder="1" applyAlignment="1">
      <alignment horizontal="right" vertical="center"/>
    </xf>
    <xf numFmtId="0" fontId="4" fillId="2" borderId="7" xfId="1" applyFont="1" applyFill="1" applyBorder="1" applyAlignment="1">
      <alignment horizontal="center" vertical="center" wrapText="1"/>
    </xf>
    <xf numFmtId="0" fontId="4" fillId="2" borderId="8"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4" xfId="1" applyFont="1" applyFill="1" applyBorder="1" applyAlignment="1">
      <alignment vertical="top" wrapText="1"/>
    </xf>
    <xf numFmtId="0" fontId="4" fillId="2" borderId="5" xfId="1" applyFont="1" applyFill="1" applyBorder="1" applyAlignment="1">
      <alignment vertical="top" wrapText="1"/>
    </xf>
    <xf numFmtId="0" fontId="4" fillId="2" borderId="5" xfId="1" applyFont="1" applyFill="1" applyBorder="1" applyAlignment="1">
      <alignment horizontal="center" vertical="center" wrapText="1"/>
    </xf>
    <xf numFmtId="0" fontId="2" fillId="0" borderId="0" xfId="1" applyFont="1" applyAlignment="1">
      <alignment horizontal="center" vertical="top" wrapText="1"/>
    </xf>
    <xf numFmtId="0" fontId="8" fillId="0" borderId="0" xfId="0" applyFont="1" applyAlignment="1">
      <alignment horizontal="center" wrapText="1"/>
    </xf>
    <xf numFmtId="0" fontId="8" fillId="0" borderId="0" xfId="0" applyFont="1" applyAlignment="1">
      <alignment horizontal="center"/>
    </xf>
    <xf numFmtId="0" fontId="14" fillId="0" borderId="9" xfId="0" applyFont="1" applyBorder="1" applyAlignment="1">
      <alignment horizontal="center"/>
    </xf>
    <xf numFmtId="0" fontId="9" fillId="0" borderId="8" xfId="0" applyFont="1" applyBorder="1" applyAlignment="1">
      <alignment horizontal="center" vertical="top"/>
    </xf>
    <xf numFmtId="0" fontId="13" fillId="0" borderId="0" xfId="1" applyFont="1" applyAlignment="1">
      <alignment horizontal="center" wrapText="1"/>
    </xf>
  </cellXfs>
  <cellStyles count="2">
    <cellStyle name="Įprastas" xfId="0" builtinId="0"/>
    <cellStyle name="Įprastas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0"/>
  <sheetViews>
    <sheetView tabSelected="1" topLeftCell="A15" zoomScale="44" zoomScaleNormal="44" zoomScaleSheetLayoutView="80" zoomScalePageLayoutView="30" workbookViewId="0">
      <selection activeCell="N20" sqref="A1:N20"/>
    </sheetView>
  </sheetViews>
  <sheetFormatPr defaultColWidth="9.1328125" defaultRowHeight="13.15" x14ac:dyDescent="0.4"/>
  <cols>
    <col min="1" max="1" width="8.53125" style="1" customWidth="1"/>
    <col min="2" max="2" width="12.1328125" style="1" customWidth="1"/>
    <col min="3" max="3" width="22.53125" style="1" customWidth="1"/>
    <col min="4" max="4" width="29.53125" style="27" customWidth="1"/>
    <col min="5" max="5" width="24.1328125" style="1" customWidth="1"/>
    <col min="6" max="6" width="34.6640625" style="1" customWidth="1"/>
    <col min="7" max="7" width="15.86328125" style="1" customWidth="1"/>
    <col min="8" max="8" width="70.19921875" style="1" customWidth="1"/>
    <col min="9" max="9" width="38.1328125" style="1" customWidth="1"/>
    <col min="10" max="10" width="14" style="1" customWidth="1"/>
    <col min="11" max="11" width="15.46484375" style="1" customWidth="1"/>
    <col min="12" max="12" width="15" style="1" customWidth="1"/>
    <col min="13" max="13" width="17.796875" style="29" customWidth="1"/>
    <col min="14" max="14" width="13.46484375" style="29" customWidth="1"/>
    <col min="15" max="16384" width="9.1328125" style="1"/>
  </cols>
  <sheetData>
    <row r="1" spans="1:14" ht="16.8" customHeight="1" x14ac:dyDescent="0.4">
      <c r="K1" s="48" t="s">
        <v>22</v>
      </c>
      <c r="L1" s="48"/>
      <c r="M1" s="48"/>
    </row>
    <row r="2" spans="1:14" ht="20.25" customHeight="1" x14ac:dyDescent="0.4">
      <c r="A2" s="50"/>
      <c r="B2" s="50"/>
      <c r="C2" s="50"/>
      <c r="D2" s="50"/>
      <c r="E2" s="50"/>
      <c r="F2" s="50"/>
      <c r="G2" s="50"/>
      <c r="H2" s="50"/>
      <c r="I2" s="50"/>
      <c r="J2" s="50"/>
      <c r="K2" s="50"/>
      <c r="L2" s="50"/>
      <c r="M2" s="50"/>
    </row>
    <row r="3" spans="1:14" ht="17.25" customHeight="1" x14ac:dyDescent="0.4">
      <c r="A3" s="7"/>
      <c r="B3" s="7"/>
      <c r="C3" s="51" t="s">
        <v>35</v>
      </c>
      <c r="D3" s="51"/>
      <c r="E3" s="51"/>
      <c r="F3" s="51"/>
      <c r="G3" s="51"/>
      <c r="H3" s="51"/>
      <c r="I3" s="51"/>
      <c r="J3" s="51"/>
    </row>
    <row r="4" spans="1:14" ht="23.25" customHeight="1" x14ac:dyDescent="0.4">
      <c r="A4" s="7"/>
      <c r="B4" s="7"/>
      <c r="C4" s="52" t="s">
        <v>25</v>
      </c>
      <c r="D4" s="52"/>
      <c r="E4" s="52"/>
      <c r="F4" s="52"/>
      <c r="G4" s="52"/>
      <c r="H4" s="52"/>
      <c r="I4" s="52"/>
      <c r="J4" s="52"/>
      <c r="K4" s="53" t="s">
        <v>39</v>
      </c>
      <c r="L4" s="53"/>
      <c r="M4" s="53"/>
    </row>
    <row r="5" spans="1:14" ht="18" customHeight="1" x14ac:dyDescent="0.4">
      <c r="K5" s="53"/>
      <c r="L5" s="53"/>
      <c r="M5" s="53"/>
    </row>
    <row r="6" spans="1:14" s="2" customFormat="1" ht="25.5" customHeight="1" x14ac:dyDescent="0.4">
      <c r="A6" s="49" t="s">
        <v>21</v>
      </c>
      <c r="B6" s="49"/>
      <c r="C6" s="49"/>
      <c r="D6" s="49"/>
      <c r="E6" s="49"/>
      <c r="F6" s="49"/>
      <c r="G6" s="49"/>
      <c r="H6" s="49"/>
      <c r="I6" s="49"/>
      <c r="J6" s="49"/>
      <c r="K6" s="49"/>
      <c r="L6" s="49"/>
      <c r="M6" s="49"/>
      <c r="N6" s="30"/>
    </row>
    <row r="7" spans="1:14" s="3" customFormat="1" ht="27" customHeight="1" x14ac:dyDescent="0.4">
      <c r="A7" s="8"/>
      <c r="B7" s="8"/>
      <c r="C7" s="8"/>
      <c r="D7" s="28"/>
      <c r="E7" s="8"/>
      <c r="F7" s="8"/>
      <c r="G7" s="10" t="s">
        <v>38</v>
      </c>
      <c r="H7" s="8"/>
      <c r="J7" s="8"/>
      <c r="K7" s="8"/>
      <c r="L7" s="8"/>
      <c r="M7" s="31"/>
      <c r="N7" s="32"/>
    </row>
    <row r="8" spans="1:14" s="3" customFormat="1" ht="27" customHeight="1" x14ac:dyDescent="0.4">
      <c r="A8" s="8"/>
      <c r="B8" s="8"/>
      <c r="C8" s="8"/>
      <c r="D8" s="28"/>
      <c r="E8" s="8"/>
      <c r="F8" s="8"/>
      <c r="G8" s="9" t="s">
        <v>7</v>
      </c>
      <c r="H8" s="8"/>
      <c r="J8" s="8"/>
      <c r="K8" s="8"/>
      <c r="L8" s="8"/>
      <c r="M8" s="31"/>
      <c r="N8" s="32"/>
    </row>
    <row r="9" spans="1:14" s="2" customFormat="1" ht="14.25" customHeight="1" x14ac:dyDescent="0.4">
      <c r="A9" s="8"/>
      <c r="B9" s="8"/>
      <c r="C9" s="8"/>
      <c r="D9" s="28"/>
      <c r="E9" s="8"/>
      <c r="F9" s="8"/>
      <c r="H9" s="8"/>
      <c r="J9" s="8"/>
      <c r="K9" s="8"/>
      <c r="L9" s="8"/>
      <c r="M9" s="31"/>
      <c r="N9" s="30"/>
    </row>
    <row r="10" spans="1:14" s="2" customFormat="1" ht="27" customHeight="1" x14ac:dyDescent="0.4">
      <c r="A10" s="42" t="s">
        <v>0</v>
      </c>
      <c r="B10" s="43" t="s">
        <v>9</v>
      </c>
      <c r="C10" s="43" t="s">
        <v>12</v>
      </c>
      <c r="D10" s="45" t="s">
        <v>26</v>
      </c>
      <c r="E10" s="42" t="s">
        <v>5</v>
      </c>
      <c r="F10" s="43" t="s">
        <v>20</v>
      </c>
      <c r="G10" s="42" t="s">
        <v>8</v>
      </c>
      <c r="H10" s="43" t="s">
        <v>19</v>
      </c>
      <c r="I10" s="43" t="s">
        <v>3</v>
      </c>
      <c r="J10" s="40" t="s">
        <v>16</v>
      </c>
      <c r="K10" s="41"/>
      <c r="L10" s="41"/>
      <c r="M10" s="43" t="s">
        <v>11</v>
      </c>
      <c r="N10" s="43" t="s">
        <v>17</v>
      </c>
    </row>
    <row r="11" spans="1:14" s="2" customFormat="1" ht="119.25" customHeight="1" x14ac:dyDescent="0.4">
      <c r="A11" s="43"/>
      <c r="B11" s="44"/>
      <c r="C11" s="44"/>
      <c r="D11" s="46"/>
      <c r="E11" s="43"/>
      <c r="F11" s="44"/>
      <c r="G11" s="43"/>
      <c r="H11" s="47"/>
      <c r="I11" s="47"/>
      <c r="J11" s="5" t="s">
        <v>2</v>
      </c>
      <c r="K11" s="5" t="s">
        <v>23</v>
      </c>
      <c r="L11" s="5" t="s">
        <v>6</v>
      </c>
      <c r="M11" s="47"/>
      <c r="N11" s="47"/>
    </row>
    <row r="12" spans="1:14" s="2" customFormat="1" ht="16.5" customHeight="1" x14ac:dyDescent="0.4">
      <c r="A12" s="6">
        <v>1</v>
      </c>
      <c r="B12" s="6">
        <v>2</v>
      </c>
      <c r="C12" s="6">
        <v>3</v>
      </c>
      <c r="D12" s="24">
        <v>4</v>
      </c>
      <c r="E12" s="6">
        <v>5</v>
      </c>
      <c r="F12" s="5">
        <v>6</v>
      </c>
      <c r="G12" s="6">
        <v>7</v>
      </c>
      <c r="H12" s="6">
        <v>8</v>
      </c>
      <c r="I12" s="6">
        <v>9</v>
      </c>
      <c r="J12" s="6">
        <v>10</v>
      </c>
      <c r="K12" s="6">
        <v>11</v>
      </c>
      <c r="L12" s="6">
        <v>12</v>
      </c>
      <c r="M12" s="23">
        <v>13</v>
      </c>
      <c r="N12" s="23">
        <v>14</v>
      </c>
    </row>
    <row r="13" spans="1:14" s="18" customFormat="1" ht="125.65" customHeight="1" x14ac:dyDescent="0.3">
      <c r="A13" s="16" t="s">
        <v>4</v>
      </c>
      <c r="B13" s="16" t="s">
        <v>14</v>
      </c>
      <c r="C13" s="16" t="s">
        <v>18</v>
      </c>
      <c r="D13" s="25" t="s">
        <v>32</v>
      </c>
      <c r="E13" s="17" t="s">
        <v>27</v>
      </c>
      <c r="F13" s="17" t="s">
        <v>28</v>
      </c>
      <c r="G13" s="17" t="s">
        <v>13</v>
      </c>
      <c r="H13" s="16" t="s">
        <v>29</v>
      </c>
      <c r="I13" s="16" t="s">
        <v>30</v>
      </c>
      <c r="J13" s="16" t="s">
        <v>31</v>
      </c>
      <c r="K13" s="16" t="s">
        <v>24</v>
      </c>
      <c r="L13" s="16" t="s">
        <v>10</v>
      </c>
      <c r="M13" s="33" t="s">
        <v>33</v>
      </c>
      <c r="N13" s="33"/>
    </row>
    <row r="14" spans="1:14" s="22" customFormat="1" ht="297.75" customHeight="1" x14ac:dyDescent="0.45">
      <c r="A14" s="19" t="s">
        <v>34</v>
      </c>
      <c r="B14" s="19" t="s">
        <v>40</v>
      </c>
      <c r="C14" s="19" t="s">
        <v>41</v>
      </c>
      <c r="D14" s="26" t="s">
        <v>42</v>
      </c>
      <c r="E14" s="20" t="s">
        <v>43</v>
      </c>
      <c r="F14" s="20" t="s">
        <v>44</v>
      </c>
      <c r="G14" s="21" t="s">
        <v>45</v>
      </c>
      <c r="H14" s="21" t="s">
        <v>46</v>
      </c>
      <c r="I14" s="21" t="s">
        <v>47</v>
      </c>
      <c r="J14" s="20">
        <f>SUM(K14+L14)</f>
        <v>152250.4</v>
      </c>
      <c r="K14" s="20">
        <v>140831.62</v>
      </c>
      <c r="L14" s="20">
        <v>11418.78</v>
      </c>
      <c r="M14" s="34" t="s">
        <v>48</v>
      </c>
      <c r="N14" s="35">
        <v>100</v>
      </c>
    </row>
    <row r="15" spans="1:14" s="22" customFormat="1" ht="0.4" customHeight="1" x14ac:dyDescent="0.45">
      <c r="A15" s="19"/>
      <c r="B15" s="19"/>
      <c r="C15" s="19"/>
      <c r="D15" s="37"/>
      <c r="E15" s="36"/>
      <c r="F15" s="20"/>
      <c r="G15" s="21"/>
      <c r="H15" s="21"/>
      <c r="I15" s="21"/>
      <c r="J15" s="20"/>
      <c r="K15" s="20"/>
      <c r="L15" s="20"/>
      <c r="M15" s="34"/>
      <c r="N15" s="35"/>
    </row>
    <row r="16" spans="1:14" ht="30.75" customHeight="1" x14ac:dyDescent="0.4">
      <c r="A16" s="38" t="s">
        <v>1</v>
      </c>
      <c r="B16" s="39"/>
      <c r="C16" s="39"/>
      <c r="D16" s="39"/>
      <c r="E16" s="39"/>
      <c r="F16" s="39"/>
      <c r="G16" s="39"/>
      <c r="H16" s="39"/>
      <c r="I16" s="39"/>
      <c r="J16" s="15">
        <f>SUM(J14:J15)</f>
        <v>152250.4</v>
      </c>
      <c r="K16" s="15">
        <f t="shared" ref="K16:L16" si="0">SUM(K14:K15)</f>
        <v>140831.62</v>
      </c>
      <c r="L16" s="15">
        <f t="shared" si="0"/>
        <v>11418.78</v>
      </c>
      <c r="M16" s="12"/>
      <c r="N16" s="12"/>
    </row>
    <row r="17" spans="1:14" ht="30.75" customHeight="1" x14ac:dyDescent="0.4">
      <c r="A17" s="38" t="s">
        <v>15</v>
      </c>
      <c r="B17" s="39"/>
      <c r="C17" s="39"/>
      <c r="D17" s="39"/>
      <c r="E17" s="39"/>
      <c r="F17" s="39"/>
      <c r="G17" s="39"/>
      <c r="H17" s="39"/>
      <c r="I17" s="39"/>
      <c r="J17" s="11">
        <v>0</v>
      </c>
      <c r="K17" s="15">
        <v>0</v>
      </c>
      <c r="L17" s="11">
        <v>0</v>
      </c>
      <c r="M17" s="12"/>
      <c r="N17" s="12"/>
    </row>
    <row r="18" spans="1:14" x14ac:dyDescent="0.4">
      <c r="A18" s="38" t="s">
        <v>37</v>
      </c>
      <c r="B18" s="39"/>
      <c r="C18" s="39"/>
      <c r="D18" s="39"/>
      <c r="E18" s="39"/>
      <c r="F18" s="39"/>
      <c r="G18" s="39"/>
      <c r="H18" s="39"/>
      <c r="I18" s="39"/>
      <c r="J18" s="15">
        <v>140831.62</v>
      </c>
      <c r="K18" s="15">
        <v>140831.62</v>
      </c>
      <c r="L18" s="15">
        <v>0</v>
      </c>
      <c r="M18" s="13"/>
      <c r="N18" s="13"/>
    </row>
    <row r="20" spans="1:14" x14ac:dyDescent="0.4">
      <c r="G20" s="14"/>
      <c r="H20" s="14"/>
      <c r="K20" s="4"/>
    </row>
    <row r="40" spans="12:12" x14ac:dyDescent="0.4">
      <c r="L40" s="1" t="s">
        <v>36</v>
      </c>
    </row>
  </sheetData>
  <mergeCells count="21">
    <mergeCell ref="K1:M1"/>
    <mergeCell ref="A6:M6"/>
    <mergeCell ref="A2:M2"/>
    <mergeCell ref="C3:J3"/>
    <mergeCell ref="C4:J4"/>
    <mergeCell ref="K4:M5"/>
    <mergeCell ref="N10:N11"/>
    <mergeCell ref="E10:E11"/>
    <mergeCell ref="H10:H11"/>
    <mergeCell ref="I10:I11"/>
    <mergeCell ref="M10:M11"/>
    <mergeCell ref="A18:I18"/>
    <mergeCell ref="J10:L10"/>
    <mergeCell ref="A10:A11"/>
    <mergeCell ref="G10:G11"/>
    <mergeCell ref="B10:B11"/>
    <mergeCell ref="D10:D11"/>
    <mergeCell ref="A16:I16"/>
    <mergeCell ref="A17:I17"/>
    <mergeCell ref="C10:C11"/>
    <mergeCell ref="F10:F11"/>
  </mergeCells>
  <pageMargins left="0.78740157480314965" right="0.19685039370078741" top="0.78740157480314965" bottom="0.78740157480314965" header="0" footer="0"/>
  <pageSetup paperSize="9" scale="40"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2</vt:i4>
      </vt:variant>
    </vt:vector>
  </HeadingPairs>
  <TitlesOfParts>
    <vt:vector size="3" baseType="lpstr">
      <vt:lpstr>Lapas1</vt:lpstr>
      <vt:lpstr>Lapas1!_Hlk181128139</vt:lpstr>
      <vt:lpstr>Lapas1!Print_Area</vt:lpstr>
    </vt:vector>
  </TitlesOfParts>
  <Company>FM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Agnė Stalerūnaitė</dc:creator>
  <cp:lastModifiedBy>Vaida</cp:lastModifiedBy>
  <cp:lastPrinted>2026-03-11T10:34:53Z</cp:lastPrinted>
  <dcterms:created xsi:type="dcterms:W3CDTF">2013-02-28T07:13:39Z</dcterms:created>
  <dcterms:modified xsi:type="dcterms:W3CDTF">2026-03-11T10:34:55Z</dcterms:modified>
</cp:coreProperties>
</file>